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rda\Desktop\"/>
    </mc:Choice>
  </mc:AlternateContent>
  <xr:revisionPtr revIDLastSave="0" documentId="13_ncr:1_{DD15005B-B750-481B-8081-2E8DF21512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S83" i="1" l="1"/>
  <c r="S84" i="1"/>
  <c r="S77" i="1"/>
  <c r="S65" i="1"/>
  <c r="S45" i="1"/>
  <c r="S36" i="1"/>
  <c r="S19" i="1"/>
  <c r="S76" i="1" l="1"/>
  <c r="S75" i="1"/>
  <c r="S78" i="1"/>
  <c r="S74" i="1"/>
  <c r="S27" i="1" l="1"/>
  <c r="S82" i="1"/>
  <c r="S85" i="1"/>
  <c r="S70" i="1"/>
  <c r="S64" i="1"/>
  <c r="S63" i="1"/>
  <c r="S59" i="1"/>
  <c r="S55" i="1"/>
  <c r="S50" i="1"/>
  <c r="S44" i="1"/>
  <c r="S40" i="1"/>
  <c r="S35" i="1"/>
  <c r="S34" i="1"/>
  <c r="S37" i="1"/>
  <c r="S29" i="1"/>
  <c r="S28" i="1"/>
  <c r="S25" i="1"/>
  <c r="S26" i="1"/>
  <c r="S18" i="1"/>
  <c r="S21" i="1"/>
  <c r="S17" i="1"/>
  <c r="S16" i="1"/>
  <c r="S20" i="1"/>
</calcChain>
</file>

<file path=xl/sharedStrings.xml><?xml version="1.0" encoding="utf-8"?>
<sst xmlns="http://schemas.openxmlformats.org/spreadsheetml/2006/main" count="494" uniqueCount="155">
  <si>
    <t>Výsledková listina</t>
  </si>
  <si>
    <t>Jméno</t>
  </si>
  <si>
    <t>Příjmení</t>
  </si>
  <si>
    <t>Čas</t>
  </si>
  <si>
    <t>Oddíl</t>
  </si>
  <si>
    <t>Matěj</t>
  </si>
  <si>
    <t>Jan</t>
  </si>
  <si>
    <t>Odyssea</t>
  </si>
  <si>
    <t>Poř.</t>
  </si>
  <si>
    <t>Rok nar.</t>
  </si>
  <si>
    <t>Jakub</t>
  </si>
  <si>
    <t>Petr</t>
  </si>
  <si>
    <t>Šumperk</t>
  </si>
  <si>
    <t>Výsledky a foto na www.odyssea-spk.cz</t>
  </si>
  <si>
    <t>Jarda Ženčák</t>
  </si>
  <si>
    <t>Partneři soutěže jsou:</t>
  </si>
  <si>
    <t>x</t>
  </si>
  <si>
    <t>Pavel</t>
  </si>
  <si>
    <t>SDH Bratrušov</t>
  </si>
  <si>
    <t>Fabiánek</t>
  </si>
  <si>
    <t>Miča</t>
  </si>
  <si>
    <t>KVS Šumperk</t>
  </si>
  <si>
    <t>:</t>
  </si>
  <si>
    <t>Karolína</t>
  </si>
  <si>
    <t>Mičová</t>
  </si>
  <si>
    <t>Patrik</t>
  </si>
  <si>
    <t>Minář</t>
  </si>
  <si>
    <t>Alice</t>
  </si>
  <si>
    <t>Tomanková</t>
  </si>
  <si>
    <t>Pavla</t>
  </si>
  <si>
    <t>Hubáček</t>
  </si>
  <si>
    <t>H  1      2008 a mladší</t>
  </si>
  <si>
    <t>Šimon</t>
  </si>
  <si>
    <t>D 1        2008 a mladší</t>
  </si>
  <si>
    <t>Kateřina</t>
  </si>
  <si>
    <t>Kopicová</t>
  </si>
  <si>
    <t>H 2     2006 - 2007</t>
  </si>
  <si>
    <t>D  2     2006 - 2007</t>
  </si>
  <si>
    <t>H 3     2004 - 2005</t>
  </si>
  <si>
    <t>D 3     2004 - 2005</t>
  </si>
  <si>
    <t>H  4     2002 - 2003</t>
  </si>
  <si>
    <t>D  4     2002 - 2003</t>
  </si>
  <si>
    <t>H  5    1981 - 2001</t>
  </si>
  <si>
    <t>D 5     1986 - 2001</t>
  </si>
  <si>
    <t>H 6   1980 a starší</t>
  </si>
  <si>
    <t>D  6    1985 a starší</t>
  </si>
  <si>
    <t>Kristýna</t>
  </si>
  <si>
    <t>Daňová</t>
  </si>
  <si>
    <t>53</t>
  </si>
  <si>
    <t>15</t>
  </si>
  <si>
    <t>12</t>
  </si>
  <si>
    <t>Křivohlávek</t>
  </si>
  <si>
    <t>Vladimír</t>
  </si>
  <si>
    <t>Květoň</t>
  </si>
  <si>
    <t>50</t>
  </si>
  <si>
    <t>32</t>
  </si>
  <si>
    <t>Polášek</t>
  </si>
  <si>
    <t>Reichlová</t>
  </si>
  <si>
    <t>Lucie</t>
  </si>
  <si>
    <t>Bratrušov</t>
  </si>
  <si>
    <t>Tadeáš</t>
  </si>
  <si>
    <t>Küschner</t>
  </si>
  <si>
    <t>8</t>
  </si>
  <si>
    <t>Ženčák</t>
  </si>
  <si>
    <t>18</t>
  </si>
  <si>
    <t>23</t>
  </si>
  <si>
    <t xml:space="preserve">Pavel </t>
  </si>
  <si>
    <t>Pořadí po třech etapách</t>
  </si>
  <si>
    <t>P</t>
  </si>
  <si>
    <t>L</t>
  </si>
  <si>
    <t>B</t>
  </si>
  <si>
    <t>K</t>
  </si>
  <si>
    <t>D</t>
  </si>
  <si>
    <t>Σ</t>
  </si>
  <si>
    <t>Macek</t>
  </si>
  <si>
    <t>Jindřich</t>
  </si>
  <si>
    <t>Kabourek</t>
  </si>
  <si>
    <t>1</t>
  </si>
  <si>
    <t>2</t>
  </si>
  <si>
    <t>Do tabulky byli zařazeni jen účastníci alespoň 2 závodů.</t>
  </si>
  <si>
    <t>H   1      2 008 a mladší</t>
  </si>
  <si>
    <t>Vojta</t>
  </si>
  <si>
    <t>Jindra</t>
  </si>
  <si>
    <t>D   1      2 008 a mladší</t>
  </si>
  <si>
    <t>H  2     2006 - 2007</t>
  </si>
  <si>
    <t xml:space="preserve"> </t>
  </si>
  <si>
    <t>Keprt</t>
  </si>
  <si>
    <t>H  5     1981 - 2001</t>
  </si>
  <si>
    <t>D 5   1986 - 2001</t>
  </si>
  <si>
    <t>H 6    1980 a starší</t>
  </si>
  <si>
    <t>Keprtová</t>
  </si>
  <si>
    <t>Horská kola</t>
  </si>
  <si>
    <t>Nové Domky, 20. 9. 2020</t>
  </si>
  <si>
    <t>Fortex Ski Mor. Ber.</t>
  </si>
  <si>
    <t>Filip</t>
  </si>
  <si>
    <t>Tobiáš</t>
  </si>
  <si>
    <t>Příhoda</t>
  </si>
  <si>
    <t>Zeno</t>
  </si>
  <si>
    <t>Ryc</t>
  </si>
  <si>
    <t>33</t>
  </si>
  <si>
    <t>46</t>
  </si>
  <si>
    <t>07</t>
  </si>
  <si>
    <t>51</t>
  </si>
  <si>
    <t>Míčová</t>
  </si>
  <si>
    <t>Štěpán</t>
  </si>
  <si>
    <t>00</t>
  </si>
  <si>
    <t>Lukáš</t>
  </si>
  <si>
    <t>Tomanek</t>
  </si>
  <si>
    <t>Adam</t>
  </si>
  <si>
    <t>Bláha</t>
  </si>
  <si>
    <t>26</t>
  </si>
  <si>
    <t>30</t>
  </si>
  <si>
    <t>Václav</t>
  </si>
  <si>
    <t>Draci Malín</t>
  </si>
  <si>
    <t>Roman</t>
  </si>
  <si>
    <t>Skoumal</t>
  </si>
  <si>
    <t>57</t>
  </si>
  <si>
    <t>Ondřej</t>
  </si>
  <si>
    <t>Bittner</t>
  </si>
  <si>
    <t>Smith Studio</t>
  </si>
  <si>
    <t>27</t>
  </si>
  <si>
    <t>Novák</t>
  </si>
  <si>
    <t>Klub plav. sp. Špk</t>
  </si>
  <si>
    <t>28</t>
  </si>
  <si>
    <t>Vojtěch</t>
  </si>
  <si>
    <t>Ryšavý</t>
  </si>
  <si>
    <t>34</t>
  </si>
  <si>
    <t>Buldoci Rapotín</t>
  </si>
  <si>
    <t>DNF</t>
  </si>
  <si>
    <t>41</t>
  </si>
  <si>
    <t>56</t>
  </si>
  <si>
    <t>František</t>
  </si>
  <si>
    <t>Čmakal</t>
  </si>
  <si>
    <t>1977</t>
  </si>
  <si>
    <t>Bludov</t>
  </si>
  <si>
    <t>Tomáš</t>
  </si>
  <si>
    <t>Novotný</t>
  </si>
  <si>
    <t>31</t>
  </si>
  <si>
    <t>35</t>
  </si>
  <si>
    <t>36</t>
  </si>
  <si>
    <t>09</t>
  </si>
  <si>
    <t>01</t>
  </si>
  <si>
    <t>39</t>
  </si>
  <si>
    <t>Petra</t>
  </si>
  <si>
    <t>Kabourková</t>
  </si>
  <si>
    <t>17</t>
  </si>
  <si>
    <t>Marcela</t>
  </si>
  <si>
    <t>Jana</t>
  </si>
  <si>
    <t>Polášková</t>
  </si>
  <si>
    <t>48</t>
  </si>
  <si>
    <t>2,5 km</t>
  </si>
  <si>
    <t>5,0 km</t>
  </si>
  <si>
    <t>7,5 km</t>
  </si>
  <si>
    <t>10,0 km</t>
  </si>
  <si>
    <t>Dudešková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</si>
</sst>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Mistral"/>
      <family val="4"/>
      <charset val="238"/>
    </font>
    <font>
      <b/>
      <sz val="12"/>
      <name val="Times New Roman"/>
      <family val="1"/>
    </font>
    <font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9" fontId="3" fillId="0" borderId="5" xfId="0" applyNumberFormat="1" applyFont="1" applyBorder="1"/>
    <xf numFmtId="49" fontId="3" fillId="0" borderId="2" xfId="0" applyNumberFormat="1" applyFont="1" applyBorder="1" applyAlignment="1">
      <alignment horizontal="right"/>
    </xf>
    <xf numFmtId="0" fontId="6" fillId="0" borderId="0" xfId="0" applyFont="1"/>
    <xf numFmtId="0" fontId="6" fillId="0" borderId="1" xfId="0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/>
    <xf numFmtId="49" fontId="3" fillId="0" borderId="8" xfId="0" applyNumberFormat="1" applyFont="1" applyBorder="1"/>
    <xf numFmtId="49" fontId="3" fillId="0" borderId="8" xfId="0" applyNumberFormat="1" applyFont="1" applyBorder="1" applyAlignment="1">
      <alignment horizontal="right"/>
    </xf>
    <xf numFmtId="0" fontId="4" fillId="0" borderId="0" xfId="0" applyFont="1"/>
    <xf numFmtId="0" fontId="1" fillId="0" borderId="0" xfId="0" applyFont="1"/>
    <xf numFmtId="164" fontId="3" fillId="0" borderId="5" xfId="0" applyNumberFormat="1" applyFont="1" applyBorder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5" xfId="0" applyNumberFormat="1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/>
    <xf numFmtId="0" fontId="9" fillId="0" borderId="0" xfId="0" applyFont="1"/>
    <xf numFmtId="1" fontId="3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9" xfId="0" applyBorder="1"/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49" fontId="3" fillId="0" borderId="9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4" fillId="0" borderId="7" xfId="0" applyFont="1" applyBorder="1"/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8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133350</xdr:rowOff>
    </xdr:from>
    <xdr:to>
      <xdr:col>8</xdr:col>
      <xdr:colOff>400050</xdr:colOff>
      <xdr:row>5</xdr:row>
      <xdr:rowOff>28574</xdr:rowOff>
    </xdr:to>
    <xdr:sp macro="" textlink="">
      <xdr:nvSpPr>
        <xdr:cNvPr id="1029" name="WordArt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1950" y="514350"/>
          <a:ext cx="4305300" cy="46672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cs-CZ" sz="4800" b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2060"/>
              </a:solidFill>
              <a:effectLst>
                <a:outerShdw dist="563972" dir="14049741" sx="125000" sy="125000" algn="tl" rotWithShape="0">
                  <a:srgbClr val="C7DFD3"/>
                </a:outerShdw>
              </a:effectLst>
              <a:latin typeface="Times New Roman"/>
              <a:cs typeface="Times New Roman"/>
            </a:rPr>
            <a:t>ODYSSEA 2020</a:t>
          </a:r>
        </a:p>
      </xdr:txBody>
    </xdr:sp>
    <xdr:clientData/>
  </xdr:twoCellAnchor>
  <xdr:twoCellAnchor editAs="oneCell">
    <xdr:from>
      <xdr:col>0</xdr:col>
      <xdr:colOff>98232</xdr:colOff>
      <xdr:row>6</xdr:row>
      <xdr:rowOff>104776</xdr:rowOff>
    </xdr:from>
    <xdr:to>
      <xdr:col>3</xdr:col>
      <xdr:colOff>171450</xdr:colOff>
      <xdr:row>9</xdr:row>
      <xdr:rowOff>28575</xdr:rowOff>
    </xdr:to>
    <xdr:pic>
      <xdr:nvPicPr>
        <xdr:cNvPr id="8" name="Obrázek 10" descr="logo spk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32" y="1247776"/>
          <a:ext cx="2063943" cy="495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9524</xdr:colOff>
      <xdr:row>5</xdr:row>
      <xdr:rowOff>104775</xdr:rowOff>
    </xdr:from>
    <xdr:to>
      <xdr:col>9</xdr:col>
      <xdr:colOff>285748</xdr:colOff>
      <xdr:row>11</xdr:row>
      <xdr:rowOff>85428</xdr:rowOff>
    </xdr:to>
    <xdr:pic>
      <xdr:nvPicPr>
        <xdr:cNvPr id="10" name="Obrázek 5" descr="logo_spv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4" y="1057275"/>
          <a:ext cx="885825" cy="1190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60969</xdr:colOff>
      <xdr:row>88</xdr:row>
      <xdr:rowOff>47626</xdr:rowOff>
    </xdr:from>
    <xdr:to>
      <xdr:col>4</xdr:col>
      <xdr:colOff>933749</xdr:colOff>
      <xdr:row>94</xdr:row>
      <xdr:rowOff>39833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51694" y="20859751"/>
          <a:ext cx="1516151" cy="1162050"/>
        </a:xfrm>
        <a:prstGeom prst="rect">
          <a:avLst/>
        </a:prstGeom>
      </xdr:spPr>
    </xdr:pic>
    <xdr:clientData/>
  </xdr:twoCellAnchor>
  <xdr:twoCellAnchor editAs="oneCell">
    <xdr:from>
      <xdr:col>2</xdr:col>
      <xdr:colOff>742950</xdr:colOff>
      <xdr:row>94</xdr:row>
      <xdr:rowOff>19050</xdr:rowOff>
    </xdr:from>
    <xdr:to>
      <xdr:col>4</xdr:col>
      <xdr:colOff>873531</xdr:colOff>
      <xdr:row>96</xdr:row>
      <xdr:rowOff>111015</xdr:rowOff>
    </xdr:to>
    <xdr:pic>
      <xdr:nvPicPr>
        <xdr:cNvPr id="21" name="Obrázek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85950" y="21983700"/>
          <a:ext cx="1621677" cy="481626"/>
        </a:xfrm>
        <a:prstGeom prst="rect">
          <a:avLst/>
        </a:prstGeom>
      </xdr:spPr>
    </xdr:pic>
    <xdr:clientData/>
  </xdr:twoCellAnchor>
  <xdr:twoCellAnchor editAs="oneCell">
    <xdr:from>
      <xdr:col>0</xdr:col>
      <xdr:colOff>54744</xdr:colOff>
      <xdr:row>88</xdr:row>
      <xdr:rowOff>200024</xdr:rowOff>
    </xdr:from>
    <xdr:to>
      <xdr:col>3</xdr:col>
      <xdr:colOff>0</xdr:colOff>
      <xdr:row>95</xdr:row>
      <xdr:rowOff>31533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744" y="21012149"/>
          <a:ext cx="1935981" cy="1200513"/>
        </a:xfrm>
        <a:prstGeom prst="rect">
          <a:avLst/>
        </a:prstGeom>
      </xdr:spPr>
    </xdr:pic>
    <xdr:clientData/>
  </xdr:twoCellAnchor>
  <xdr:twoCellAnchor editAs="oneCell">
    <xdr:from>
      <xdr:col>4</xdr:col>
      <xdr:colOff>1104899</xdr:colOff>
      <xdr:row>94</xdr:row>
      <xdr:rowOff>133351</xdr:rowOff>
    </xdr:from>
    <xdr:to>
      <xdr:col>9</xdr:col>
      <xdr:colOff>354214</xdr:colOff>
      <xdr:row>96</xdr:row>
      <xdr:rowOff>124689</xdr:rowOff>
    </xdr:to>
    <xdr:pic>
      <xdr:nvPicPr>
        <xdr:cNvPr id="14" name="Obrázek 13" descr="PM-Fitness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699" y="22098001"/>
          <a:ext cx="1821065" cy="380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933450</xdr:colOff>
      <xdr:row>90</xdr:row>
      <xdr:rowOff>57150</xdr:rowOff>
    </xdr:from>
    <xdr:to>
      <xdr:col>9</xdr:col>
      <xdr:colOff>455183</xdr:colOff>
      <xdr:row>93</xdr:row>
      <xdr:rowOff>19916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524250" y="21259800"/>
          <a:ext cx="2093483" cy="542925"/>
        </a:xfrm>
        <a:prstGeom prst="rect">
          <a:avLst/>
        </a:prstGeom>
      </xdr:spPr>
    </xdr:pic>
    <xdr:clientData/>
  </xdr:twoCellAnchor>
  <xdr:twoCellAnchor editAs="oneCell">
    <xdr:from>
      <xdr:col>11</xdr:col>
      <xdr:colOff>38100</xdr:colOff>
      <xdr:row>7</xdr:row>
      <xdr:rowOff>133350</xdr:rowOff>
    </xdr:from>
    <xdr:to>
      <xdr:col>13</xdr:col>
      <xdr:colOff>397236</xdr:colOff>
      <xdr:row>9</xdr:row>
      <xdr:rowOff>180975</xdr:rowOff>
    </xdr:to>
    <xdr:pic>
      <xdr:nvPicPr>
        <xdr:cNvPr id="11" name="Obrázek 11">
          <a:extLst>
            <a:ext uri="{FF2B5EF4-FFF2-40B4-BE49-F238E27FC236}">
              <a16:creationId xmlns:a16="http://schemas.microsoft.com/office/drawing/2014/main" id="{6873C5BC-A807-4A3B-BE8B-3E097F1E9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0" y="1466850"/>
          <a:ext cx="17907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180975</xdr:colOff>
      <xdr:row>7</xdr:row>
      <xdr:rowOff>19050</xdr:rowOff>
    </xdr:from>
    <xdr:to>
      <xdr:col>18</xdr:col>
      <xdr:colOff>335756</xdr:colOff>
      <xdr:row>11</xdr:row>
      <xdr:rowOff>9525</xdr:rowOff>
    </xdr:to>
    <xdr:pic>
      <xdr:nvPicPr>
        <xdr:cNvPr id="12" name="Obrázek 18">
          <a:extLst>
            <a:ext uri="{FF2B5EF4-FFF2-40B4-BE49-F238E27FC236}">
              <a16:creationId xmlns:a16="http://schemas.microsoft.com/office/drawing/2014/main" id="{D52C5A06-A5DB-4935-8D5C-F79BC9093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1352550"/>
          <a:ext cx="6096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11</xdr:col>
      <xdr:colOff>17893</xdr:colOff>
      <xdr:row>1</xdr:row>
      <xdr:rowOff>78873</xdr:rowOff>
    </xdr:from>
    <xdr:ext cx="4421916" cy="937629"/>
    <xdr:sp macro="" textlink="">
      <xdr:nvSpPr>
        <xdr:cNvPr id="13" name="Obdélník 12">
          <a:extLst>
            <a:ext uri="{FF2B5EF4-FFF2-40B4-BE49-F238E27FC236}">
              <a16:creationId xmlns:a16="http://schemas.microsoft.com/office/drawing/2014/main" id="{2A9F6B49-8BF8-4FA4-A311-0552D29FC085}"/>
            </a:ext>
          </a:extLst>
        </xdr:cNvPr>
        <xdr:cNvSpPr/>
      </xdr:nvSpPr>
      <xdr:spPr>
        <a:xfrm>
          <a:off x="7040416" y="269373"/>
          <a:ext cx="442191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54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ODYSSEA 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S95"/>
  <sheetViews>
    <sheetView tabSelected="1" view="pageBreakPreview" zoomScale="110" zoomScaleNormal="110" zoomScaleSheetLayoutView="110" workbookViewId="0">
      <selection activeCell="N93" sqref="N93"/>
    </sheetView>
  </sheetViews>
  <sheetFormatPr defaultRowHeight="15" x14ac:dyDescent="0.25"/>
  <cols>
    <col min="1" max="1" width="5.42578125" customWidth="1"/>
    <col min="2" max="2" width="11.7109375" customWidth="1"/>
    <col min="3" max="3" width="12.7109375" customWidth="1"/>
    <col min="4" max="4" width="9.5703125" customWidth="1"/>
    <col min="5" max="5" width="20.140625" customWidth="1"/>
    <col min="6" max="6" width="3.7109375" customWidth="1"/>
    <col min="7" max="7" width="1.5703125" customWidth="1"/>
    <col min="8" max="8" width="4" customWidth="1"/>
    <col min="9" max="9" width="9.140625" customWidth="1"/>
    <col min="11" max="11" width="5.7109375" customWidth="1"/>
    <col min="12" max="12" width="9" customWidth="1"/>
    <col min="13" max="13" width="12.42578125" customWidth="1"/>
    <col min="14" max="19" width="6.7109375" customWidth="1"/>
  </cols>
  <sheetData>
    <row r="10" spans="1:19" ht="15.75" x14ac:dyDescent="0.25">
      <c r="C10" s="61" t="s">
        <v>0</v>
      </c>
      <c r="D10" s="61"/>
      <c r="E10" s="61"/>
      <c r="F10" s="61"/>
      <c r="G10" s="61"/>
      <c r="H10" s="61"/>
    </row>
    <row r="11" spans="1:19" ht="19.5" x14ac:dyDescent="0.35">
      <c r="C11" s="53" t="s">
        <v>91</v>
      </c>
      <c r="D11" s="53"/>
      <c r="E11" s="53"/>
      <c r="F11" s="53"/>
      <c r="G11" s="53"/>
      <c r="H11" s="53"/>
    </row>
    <row r="12" spans="1:19" ht="15.75" x14ac:dyDescent="0.25">
      <c r="B12" s="61" t="s">
        <v>92</v>
      </c>
      <c r="C12" s="61"/>
      <c r="D12" s="61"/>
      <c r="E12" s="61"/>
      <c r="F12" s="61"/>
      <c r="G12" s="61"/>
      <c r="H12" s="61"/>
      <c r="I12" s="61"/>
    </row>
    <row r="13" spans="1:19" ht="19.5" x14ac:dyDescent="0.35">
      <c r="K13" s="53" t="s">
        <v>67</v>
      </c>
      <c r="L13" s="53"/>
      <c r="M13" s="53"/>
      <c r="N13" s="53"/>
      <c r="O13" s="53"/>
      <c r="P13" s="53"/>
      <c r="Q13" s="53"/>
      <c r="R13" s="53"/>
      <c r="S13" s="53"/>
    </row>
    <row r="14" spans="1:19" ht="15.75" x14ac:dyDescent="0.25">
      <c r="A14" s="2" t="s">
        <v>31</v>
      </c>
      <c r="B14" s="2"/>
      <c r="C14" s="8"/>
      <c r="D14" s="18" t="s">
        <v>150</v>
      </c>
      <c r="E14" s="8"/>
      <c r="F14" s="8"/>
      <c r="G14" s="8"/>
      <c r="H14" s="8"/>
      <c r="I14" s="8"/>
      <c r="K14" s="20" t="s">
        <v>80</v>
      </c>
      <c r="L14" s="20"/>
      <c r="M14" s="20"/>
      <c r="N14" s="1"/>
      <c r="O14" s="1"/>
      <c r="P14" s="1"/>
      <c r="Q14" s="1"/>
      <c r="R14" s="1" t="s">
        <v>85</v>
      </c>
      <c r="S14" s="1"/>
    </row>
    <row r="15" spans="1:19" ht="15.75" x14ac:dyDescent="0.25">
      <c r="A15" s="11" t="s">
        <v>8</v>
      </c>
      <c r="B15" s="11" t="s">
        <v>1</v>
      </c>
      <c r="C15" s="11" t="s">
        <v>2</v>
      </c>
      <c r="D15" s="11" t="s">
        <v>9</v>
      </c>
      <c r="E15" s="11" t="s">
        <v>4</v>
      </c>
      <c r="F15" s="60" t="s">
        <v>3</v>
      </c>
      <c r="G15" s="60"/>
      <c r="H15" s="60"/>
      <c r="I15" s="11" t="s">
        <v>7</v>
      </c>
      <c r="K15" s="11" t="s">
        <v>8</v>
      </c>
      <c r="L15" s="11" t="s">
        <v>1</v>
      </c>
      <c r="M15" s="11" t="s">
        <v>2</v>
      </c>
      <c r="N15" s="32" t="s">
        <v>68</v>
      </c>
      <c r="O15" s="32" t="s">
        <v>69</v>
      </c>
      <c r="P15" s="32" t="s">
        <v>70</v>
      </c>
      <c r="Q15" s="32" t="s">
        <v>71</v>
      </c>
      <c r="R15" s="32" t="s">
        <v>72</v>
      </c>
      <c r="S15" s="32" t="s">
        <v>73</v>
      </c>
    </row>
    <row r="16" spans="1:19" ht="15.75" x14ac:dyDescent="0.25">
      <c r="A16" s="3">
        <v>1</v>
      </c>
      <c r="B16" s="4" t="s">
        <v>75</v>
      </c>
      <c r="C16" s="4" t="s">
        <v>76</v>
      </c>
      <c r="D16" s="3">
        <v>2009</v>
      </c>
      <c r="E16" s="5" t="s">
        <v>93</v>
      </c>
      <c r="F16" s="21">
        <v>6</v>
      </c>
      <c r="G16" s="25" t="s">
        <v>22</v>
      </c>
      <c r="H16" s="22" t="s">
        <v>65</v>
      </c>
      <c r="I16" s="3">
        <v>17</v>
      </c>
      <c r="K16" s="3">
        <v>1</v>
      </c>
      <c r="L16" s="4" t="s">
        <v>5</v>
      </c>
      <c r="M16" s="4" t="s">
        <v>19</v>
      </c>
      <c r="N16" s="3">
        <v>13</v>
      </c>
      <c r="O16" s="3">
        <v>9</v>
      </c>
      <c r="P16" s="3">
        <v>17</v>
      </c>
      <c r="Q16" s="3">
        <v>15</v>
      </c>
      <c r="R16" s="3">
        <v>0</v>
      </c>
      <c r="S16" s="32">
        <f>SUM(N16:R16)</f>
        <v>54</v>
      </c>
    </row>
    <row r="17" spans="1:19" ht="15.75" x14ac:dyDescent="0.25">
      <c r="A17" s="3">
        <v>2</v>
      </c>
      <c r="B17" s="4" t="s">
        <v>5</v>
      </c>
      <c r="C17" s="4" t="s">
        <v>19</v>
      </c>
      <c r="D17" s="3">
        <v>2008</v>
      </c>
      <c r="E17" s="5" t="s">
        <v>18</v>
      </c>
      <c r="F17" s="21">
        <v>6</v>
      </c>
      <c r="G17" s="25" t="s">
        <v>22</v>
      </c>
      <c r="H17" s="22" t="s">
        <v>55</v>
      </c>
      <c r="I17" s="3">
        <v>15</v>
      </c>
      <c r="K17" s="3">
        <v>2</v>
      </c>
      <c r="L17" s="4" t="s">
        <v>75</v>
      </c>
      <c r="M17" s="4" t="s">
        <v>76</v>
      </c>
      <c r="N17" s="3">
        <v>12</v>
      </c>
      <c r="O17" s="3">
        <v>17</v>
      </c>
      <c r="P17" s="3" t="s">
        <v>16</v>
      </c>
      <c r="Q17" s="3">
        <v>17</v>
      </c>
      <c r="R17" s="3">
        <v>0</v>
      </c>
      <c r="S17" s="32">
        <f>SUM(N17:R17)</f>
        <v>46</v>
      </c>
    </row>
    <row r="18" spans="1:19" ht="15.75" x14ac:dyDescent="0.25">
      <c r="A18" s="3">
        <v>3</v>
      </c>
      <c r="B18" s="4" t="s">
        <v>94</v>
      </c>
      <c r="C18" s="4" t="s">
        <v>56</v>
      </c>
      <c r="D18" s="3">
        <v>2008</v>
      </c>
      <c r="E18" s="5" t="s">
        <v>21</v>
      </c>
      <c r="F18" s="21">
        <v>6</v>
      </c>
      <c r="G18" s="25" t="s">
        <v>22</v>
      </c>
      <c r="H18" s="22" t="s">
        <v>99</v>
      </c>
      <c r="I18" s="3">
        <v>13</v>
      </c>
      <c r="K18" s="3">
        <v>3</v>
      </c>
      <c r="L18" s="4" t="s">
        <v>32</v>
      </c>
      <c r="M18" s="4" t="s">
        <v>30</v>
      </c>
      <c r="N18" s="3">
        <v>10</v>
      </c>
      <c r="O18" s="3">
        <v>7</v>
      </c>
      <c r="P18" s="3">
        <v>13</v>
      </c>
      <c r="Q18" s="3">
        <v>12</v>
      </c>
      <c r="R18" s="3">
        <v>0</v>
      </c>
      <c r="S18" s="32">
        <f>SUM(N18:R18)</f>
        <v>42</v>
      </c>
    </row>
    <row r="19" spans="1:19" ht="15.75" x14ac:dyDescent="0.25">
      <c r="A19" s="3">
        <v>4</v>
      </c>
      <c r="B19" s="4" t="s">
        <v>32</v>
      </c>
      <c r="C19" s="4" t="s">
        <v>30</v>
      </c>
      <c r="D19" s="3">
        <v>2008</v>
      </c>
      <c r="E19" s="5" t="s">
        <v>12</v>
      </c>
      <c r="F19" s="21">
        <v>7</v>
      </c>
      <c r="G19" s="25" t="s">
        <v>22</v>
      </c>
      <c r="H19" s="22" t="s">
        <v>100</v>
      </c>
      <c r="I19" s="3">
        <v>12</v>
      </c>
      <c r="K19" s="3">
        <v>4</v>
      </c>
      <c r="L19" s="4" t="s">
        <v>94</v>
      </c>
      <c r="M19" s="4" t="s">
        <v>56</v>
      </c>
      <c r="N19" s="3" t="s">
        <v>16</v>
      </c>
      <c r="O19" s="3" t="s">
        <v>16</v>
      </c>
      <c r="P19" s="3">
        <v>15</v>
      </c>
      <c r="Q19" s="3">
        <v>13</v>
      </c>
      <c r="R19" s="3">
        <v>0</v>
      </c>
      <c r="S19" s="32">
        <f>SUM(N19:R19)</f>
        <v>28</v>
      </c>
    </row>
    <row r="20" spans="1:19" ht="15.75" x14ac:dyDescent="0.25">
      <c r="A20" s="3">
        <v>5</v>
      </c>
      <c r="B20" s="4" t="s">
        <v>95</v>
      </c>
      <c r="C20" s="4" t="s">
        <v>96</v>
      </c>
      <c r="D20" s="3">
        <v>2012</v>
      </c>
      <c r="E20" s="5" t="s">
        <v>18</v>
      </c>
      <c r="F20" s="21">
        <v>11</v>
      </c>
      <c r="G20" s="25" t="s">
        <v>22</v>
      </c>
      <c r="H20" s="22" t="s">
        <v>101</v>
      </c>
      <c r="I20" s="3">
        <v>11</v>
      </c>
      <c r="K20" s="3">
        <v>5</v>
      </c>
      <c r="L20" s="4" t="s">
        <v>81</v>
      </c>
      <c r="M20" s="4" t="s">
        <v>74</v>
      </c>
      <c r="N20" s="3">
        <v>15</v>
      </c>
      <c r="O20" s="3">
        <v>10</v>
      </c>
      <c r="P20" s="3" t="s">
        <v>16</v>
      </c>
      <c r="Q20" s="3" t="s">
        <v>16</v>
      </c>
      <c r="R20" s="3">
        <v>0</v>
      </c>
      <c r="S20" s="32">
        <f>SUM(N20:R20)</f>
        <v>25</v>
      </c>
    </row>
    <row r="21" spans="1:19" ht="15.75" x14ac:dyDescent="0.25">
      <c r="A21" s="3">
        <v>6</v>
      </c>
      <c r="B21" s="4" t="s">
        <v>97</v>
      </c>
      <c r="C21" s="4" t="s">
        <v>98</v>
      </c>
      <c r="D21" s="3">
        <v>2012</v>
      </c>
      <c r="E21" s="5" t="s">
        <v>59</v>
      </c>
      <c r="F21" s="21">
        <v>11</v>
      </c>
      <c r="G21" s="25" t="s">
        <v>22</v>
      </c>
      <c r="H21" s="22" t="s">
        <v>102</v>
      </c>
      <c r="I21" s="3">
        <v>10</v>
      </c>
      <c r="K21" s="3">
        <v>6</v>
      </c>
      <c r="L21" s="5" t="s">
        <v>82</v>
      </c>
      <c r="M21" s="80" t="s">
        <v>74</v>
      </c>
      <c r="N21" s="3">
        <v>11</v>
      </c>
      <c r="O21" s="3">
        <v>11</v>
      </c>
      <c r="P21" s="3" t="s">
        <v>16</v>
      </c>
      <c r="Q21" s="3" t="s">
        <v>16</v>
      </c>
      <c r="R21" s="3">
        <v>0</v>
      </c>
      <c r="S21" s="51">
        <f>SUM(N21:R21)</f>
        <v>22</v>
      </c>
    </row>
    <row r="23" spans="1:19" ht="15" customHeight="1" x14ac:dyDescent="0.25">
      <c r="A23" s="55" t="s">
        <v>33</v>
      </c>
      <c r="B23" s="55"/>
      <c r="C23" s="55"/>
      <c r="D23" s="18" t="s">
        <v>150</v>
      </c>
      <c r="E23" s="8"/>
      <c r="F23" s="8"/>
      <c r="G23" s="8"/>
      <c r="H23" s="8"/>
      <c r="I23" s="8"/>
      <c r="K23" s="20" t="s">
        <v>83</v>
      </c>
      <c r="L23" s="20"/>
      <c r="M23" s="20"/>
      <c r="N23" s="17"/>
      <c r="O23" s="17"/>
      <c r="P23" s="17"/>
      <c r="Q23" s="17"/>
      <c r="R23" s="17"/>
      <c r="S23" s="17"/>
    </row>
    <row r="24" spans="1:19" ht="15.75" x14ac:dyDescent="0.25">
      <c r="A24" s="11" t="s">
        <v>8</v>
      </c>
      <c r="B24" s="11" t="s">
        <v>1</v>
      </c>
      <c r="C24" s="11" t="s">
        <v>2</v>
      </c>
      <c r="D24" s="11" t="s">
        <v>9</v>
      </c>
      <c r="E24" s="11" t="s">
        <v>4</v>
      </c>
      <c r="F24" s="56" t="s">
        <v>3</v>
      </c>
      <c r="G24" s="56"/>
      <c r="H24" s="56"/>
      <c r="I24" s="11" t="s">
        <v>7</v>
      </c>
      <c r="K24" s="11" t="s">
        <v>8</v>
      </c>
      <c r="L24" s="11" t="s">
        <v>1</v>
      </c>
      <c r="M24" s="11" t="s">
        <v>2</v>
      </c>
      <c r="N24" s="32" t="s">
        <v>68</v>
      </c>
      <c r="O24" s="32" t="s">
        <v>69</v>
      </c>
      <c r="P24" s="32" t="s">
        <v>70</v>
      </c>
      <c r="Q24" s="32" t="s">
        <v>71</v>
      </c>
      <c r="R24" s="32" t="s">
        <v>72</v>
      </c>
      <c r="S24" s="32" t="s">
        <v>73</v>
      </c>
    </row>
    <row r="25" spans="1:19" ht="15.75" x14ac:dyDescent="0.25">
      <c r="A25" s="63">
        <v>1</v>
      </c>
      <c r="B25" s="38" t="s">
        <v>23</v>
      </c>
      <c r="C25" s="38" t="s">
        <v>103</v>
      </c>
      <c r="D25" s="37">
        <v>2009</v>
      </c>
      <c r="E25" s="64" t="s">
        <v>18</v>
      </c>
      <c r="F25" s="29" t="s">
        <v>62</v>
      </c>
      <c r="G25" s="26" t="s">
        <v>22</v>
      </c>
      <c r="H25" s="72">
        <v>18</v>
      </c>
      <c r="I25" s="65">
        <v>17</v>
      </c>
      <c r="K25" s="3">
        <v>1</v>
      </c>
      <c r="L25" s="4" t="s">
        <v>23</v>
      </c>
      <c r="M25" s="4" t="s">
        <v>24</v>
      </c>
      <c r="N25" s="3">
        <v>15</v>
      </c>
      <c r="O25" s="3">
        <v>13</v>
      </c>
      <c r="P25" s="3">
        <v>12</v>
      </c>
      <c r="Q25" s="3">
        <v>17</v>
      </c>
      <c r="R25" s="3">
        <v>0</v>
      </c>
      <c r="S25" s="32">
        <f>SUM(N25:R25)</f>
        <v>57</v>
      </c>
    </row>
    <row r="26" spans="1:19" ht="15.75" x14ac:dyDescent="0.25">
      <c r="A26" s="69"/>
      <c r="B26" s="42"/>
      <c r="C26" s="42"/>
      <c r="D26" s="39"/>
      <c r="E26" s="42"/>
      <c r="F26" s="70"/>
      <c r="G26" s="26"/>
      <c r="H26" s="71"/>
      <c r="I26" s="39"/>
      <c r="K26" s="3">
        <v>2</v>
      </c>
      <c r="L26" s="4" t="s">
        <v>27</v>
      </c>
      <c r="M26" s="4" t="s">
        <v>28</v>
      </c>
      <c r="N26" s="3">
        <v>17</v>
      </c>
      <c r="O26" s="3">
        <v>15</v>
      </c>
      <c r="P26" s="3">
        <v>15</v>
      </c>
      <c r="Q26" s="3" t="s">
        <v>16</v>
      </c>
      <c r="R26" s="3">
        <v>0</v>
      </c>
      <c r="S26" s="32">
        <f>SUM(N26:R26)</f>
        <v>47</v>
      </c>
    </row>
    <row r="27" spans="1:19" ht="15.75" x14ac:dyDescent="0.25">
      <c r="A27" s="66"/>
      <c r="B27" s="48"/>
      <c r="C27" s="48"/>
      <c r="D27" s="46"/>
      <c r="E27" s="48"/>
      <c r="F27" s="67"/>
      <c r="G27" s="33"/>
      <c r="H27" s="68"/>
      <c r="I27" s="46"/>
      <c r="K27" s="3">
        <v>3</v>
      </c>
      <c r="L27" s="4" t="s">
        <v>34</v>
      </c>
      <c r="M27" s="4" t="s">
        <v>35</v>
      </c>
      <c r="N27" s="9">
        <v>10</v>
      </c>
      <c r="O27" s="3">
        <v>12</v>
      </c>
      <c r="P27" s="3">
        <v>10</v>
      </c>
      <c r="Q27" s="3" t="s">
        <v>16</v>
      </c>
      <c r="R27" s="3">
        <v>0</v>
      </c>
      <c r="S27" s="49">
        <f>SUM(N27:R27)</f>
        <v>32</v>
      </c>
    </row>
    <row r="28" spans="1:19" ht="15.75" x14ac:dyDescent="0.25">
      <c r="A28" s="66"/>
      <c r="B28" s="48"/>
      <c r="C28" s="48"/>
      <c r="D28" s="46"/>
      <c r="E28" s="48"/>
      <c r="F28" s="67"/>
      <c r="G28" s="33"/>
      <c r="H28" s="68"/>
      <c r="I28" s="46"/>
      <c r="K28" s="3">
        <v>4</v>
      </c>
      <c r="L28" s="4" t="s">
        <v>29</v>
      </c>
      <c r="M28" s="4" t="s">
        <v>57</v>
      </c>
      <c r="N28" s="3">
        <v>12</v>
      </c>
      <c r="O28" s="3" t="s">
        <v>16</v>
      </c>
      <c r="P28" s="3">
        <v>17</v>
      </c>
      <c r="Q28" s="3" t="s">
        <v>16</v>
      </c>
      <c r="R28" s="3">
        <v>0</v>
      </c>
      <c r="S28" s="32">
        <f>SUM(N28:R28)</f>
        <v>29</v>
      </c>
    </row>
    <row r="29" spans="1:19" ht="15.75" x14ac:dyDescent="0.25">
      <c r="A29" s="66"/>
      <c r="B29" s="48"/>
      <c r="C29" s="48"/>
      <c r="D29" s="46"/>
      <c r="E29" s="48"/>
      <c r="F29" s="67"/>
      <c r="G29" s="33"/>
      <c r="H29" s="68"/>
      <c r="I29" s="46"/>
      <c r="K29" s="3">
        <v>5</v>
      </c>
      <c r="L29" s="4" t="s">
        <v>58</v>
      </c>
      <c r="M29" s="4" t="s">
        <v>57</v>
      </c>
      <c r="N29" s="3">
        <v>11</v>
      </c>
      <c r="O29" s="3" t="s">
        <v>16</v>
      </c>
      <c r="P29" s="3">
        <v>13</v>
      </c>
      <c r="Q29" s="3" t="s">
        <v>16</v>
      </c>
      <c r="R29" s="3">
        <v>0</v>
      </c>
      <c r="S29" s="32">
        <f>SUM(N29:R29)</f>
        <v>24</v>
      </c>
    </row>
    <row r="30" spans="1:19" ht="15.75" x14ac:dyDescent="0.25">
      <c r="A30" s="66"/>
      <c r="B30" s="48"/>
      <c r="C30" s="48"/>
      <c r="D30" s="46"/>
      <c r="E30" s="48"/>
      <c r="F30" s="67"/>
      <c r="G30" s="33"/>
      <c r="H30" s="68"/>
      <c r="I30" s="46"/>
    </row>
    <row r="32" spans="1:19" ht="15.75" x14ac:dyDescent="0.25">
      <c r="A32" s="62" t="s">
        <v>36</v>
      </c>
      <c r="B32" s="62"/>
      <c r="C32" s="62"/>
      <c r="D32" s="20" t="s">
        <v>151</v>
      </c>
      <c r="E32" s="1"/>
      <c r="F32" s="1"/>
      <c r="G32" s="1"/>
      <c r="H32" s="1"/>
      <c r="I32" s="1"/>
      <c r="K32" s="20" t="s">
        <v>84</v>
      </c>
      <c r="L32" s="20"/>
      <c r="M32" s="43"/>
      <c r="N32" s="1"/>
      <c r="O32" s="1"/>
      <c r="P32" s="1"/>
      <c r="Q32" s="1"/>
      <c r="R32" s="1"/>
      <c r="S32" s="1"/>
    </row>
    <row r="33" spans="1:19" ht="15.75" x14ac:dyDescent="0.25">
      <c r="A33" s="11" t="s">
        <v>8</v>
      </c>
      <c r="B33" s="11" t="s">
        <v>1</v>
      </c>
      <c r="C33" s="11" t="s">
        <v>2</v>
      </c>
      <c r="D33" s="11" t="s">
        <v>9</v>
      </c>
      <c r="E33" s="11" t="s">
        <v>4</v>
      </c>
      <c r="F33" s="56" t="s">
        <v>3</v>
      </c>
      <c r="G33" s="56"/>
      <c r="H33" s="56"/>
      <c r="I33" s="11" t="s">
        <v>7</v>
      </c>
      <c r="K33" s="11" t="s">
        <v>8</v>
      </c>
      <c r="L33" s="11" t="s">
        <v>1</v>
      </c>
      <c r="M33" s="11" t="s">
        <v>2</v>
      </c>
      <c r="N33" s="32" t="s">
        <v>68</v>
      </c>
      <c r="O33" s="32" t="s">
        <v>69</v>
      </c>
      <c r="P33" s="32" t="s">
        <v>70</v>
      </c>
      <c r="Q33" s="32" t="s">
        <v>71</v>
      </c>
      <c r="R33" s="32" t="s">
        <v>72</v>
      </c>
      <c r="S33" s="32" t="s">
        <v>73</v>
      </c>
    </row>
    <row r="34" spans="1:19" ht="15.75" x14ac:dyDescent="0.25">
      <c r="A34" s="3">
        <v>1</v>
      </c>
      <c r="B34" s="4" t="s">
        <v>104</v>
      </c>
      <c r="C34" s="4" t="s">
        <v>76</v>
      </c>
      <c r="D34" s="3">
        <v>2006</v>
      </c>
      <c r="E34" s="4" t="s">
        <v>93</v>
      </c>
      <c r="F34" s="7">
        <v>17</v>
      </c>
      <c r="G34" s="16" t="s">
        <v>22</v>
      </c>
      <c r="H34" s="30">
        <v>29</v>
      </c>
      <c r="I34" s="12">
        <v>17</v>
      </c>
      <c r="K34" s="37">
        <v>1</v>
      </c>
      <c r="L34" s="38" t="s">
        <v>5</v>
      </c>
      <c r="M34" s="38" t="s">
        <v>30</v>
      </c>
      <c r="N34" s="37">
        <v>8</v>
      </c>
      <c r="O34" s="37">
        <v>13</v>
      </c>
      <c r="P34" s="37">
        <v>15</v>
      </c>
      <c r="Q34" s="37">
        <v>13</v>
      </c>
      <c r="R34" s="37">
        <v>0</v>
      </c>
      <c r="S34" s="31">
        <f>SUM(N34:R34)</f>
        <v>49</v>
      </c>
    </row>
    <row r="35" spans="1:19" ht="15.75" x14ac:dyDescent="0.25">
      <c r="A35" s="3">
        <v>2</v>
      </c>
      <c r="B35" s="4" t="s">
        <v>6</v>
      </c>
      <c r="C35" s="4" t="s">
        <v>20</v>
      </c>
      <c r="D35" s="3">
        <v>2007</v>
      </c>
      <c r="E35" s="4" t="s">
        <v>18</v>
      </c>
      <c r="F35" s="7">
        <v>18</v>
      </c>
      <c r="G35" s="16" t="s">
        <v>22</v>
      </c>
      <c r="H35" s="30">
        <v>44</v>
      </c>
      <c r="I35" s="12">
        <v>15</v>
      </c>
      <c r="K35" s="37">
        <v>2</v>
      </c>
      <c r="L35" s="4" t="s">
        <v>6</v>
      </c>
      <c r="M35" s="4" t="s">
        <v>20</v>
      </c>
      <c r="N35" s="37">
        <v>7</v>
      </c>
      <c r="O35" s="37">
        <v>15</v>
      </c>
      <c r="P35" s="37">
        <v>0</v>
      </c>
      <c r="Q35" s="37">
        <v>15</v>
      </c>
      <c r="R35" s="37">
        <v>0</v>
      </c>
      <c r="S35" s="52">
        <f>SUM(N35:R35)</f>
        <v>37</v>
      </c>
    </row>
    <row r="36" spans="1:19" ht="15.75" x14ac:dyDescent="0.25">
      <c r="A36" s="3">
        <v>3</v>
      </c>
      <c r="B36" s="4" t="s">
        <v>5</v>
      </c>
      <c r="C36" s="4" t="s">
        <v>30</v>
      </c>
      <c r="D36" s="3">
        <v>2006</v>
      </c>
      <c r="E36" s="4" t="s">
        <v>12</v>
      </c>
      <c r="F36" s="7">
        <v>30</v>
      </c>
      <c r="G36" s="16" t="s">
        <v>22</v>
      </c>
      <c r="H36" s="10" t="s">
        <v>105</v>
      </c>
      <c r="I36" s="12">
        <v>13</v>
      </c>
      <c r="K36" s="3">
        <v>3</v>
      </c>
      <c r="L36" s="4" t="s">
        <v>104</v>
      </c>
      <c r="M36" s="4" t="s">
        <v>76</v>
      </c>
      <c r="N36" s="3" t="s">
        <v>16</v>
      </c>
      <c r="O36" s="3">
        <v>17</v>
      </c>
      <c r="P36" s="3" t="s">
        <v>16</v>
      </c>
      <c r="Q36" s="3">
        <v>17</v>
      </c>
      <c r="R36" s="3">
        <v>0</v>
      </c>
      <c r="S36" s="51">
        <f>SUM(N36:R36)</f>
        <v>34</v>
      </c>
    </row>
    <row r="37" spans="1:19" ht="15.75" x14ac:dyDescent="0.25">
      <c r="K37" s="3">
        <v>4</v>
      </c>
      <c r="L37" s="81" t="s">
        <v>60</v>
      </c>
      <c r="M37" s="81" t="s">
        <v>61</v>
      </c>
      <c r="N37" s="3">
        <v>9</v>
      </c>
      <c r="O37" s="3" t="s">
        <v>16</v>
      </c>
      <c r="P37" s="3">
        <v>17</v>
      </c>
      <c r="Q37" s="3" t="s">
        <v>16</v>
      </c>
      <c r="R37" s="3">
        <v>0</v>
      </c>
      <c r="S37" s="51">
        <f>SUM(N37:R37)</f>
        <v>26</v>
      </c>
    </row>
    <row r="38" spans="1:19" ht="15.75" x14ac:dyDescent="0.25">
      <c r="A38" s="55" t="s">
        <v>37</v>
      </c>
      <c r="B38" s="55"/>
      <c r="C38" s="55"/>
      <c r="D38" s="20"/>
      <c r="E38" s="1"/>
      <c r="F38" s="1"/>
      <c r="G38" s="1"/>
      <c r="H38" s="1"/>
      <c r="I38" s="1"/>
      <c r="K38" s="20" t="s">
        <v>37</v>
      </c>
      <c r="L38" s="20"/>
      <c r="M38" s="43"/>
      <c r="N38" s="1"/>
      <c r="O38" s="1"/>
      <c r="P38" s="1"/>
      <c r="Q38" s="1"/>
      <c r="R38" s="1"/>
      <c r="S38" s="1"/>
    </row>
    <row r="39" spans="1:19" ht="15.75" x14ac:dyDescent="0.25">
      <c r="A39" s="11" t="s">
        <v>8</v>
      </c>
      <c r="B39" s="11" t="s">
        <v>1</v>
      </c>
      <c r="C39" s="11" t="s">
        <v>2</v>
      </c>
      <c r="D39" s="11" t="s">
        <v>9</v>
      </c>
      <c r="E39" s="11" t="s">
        <v>4</v>
      </c>
      <c r="F39" s="56" t="s">
        <v>3</v>
      </c>
      <c r="G39" s="56"/>
      <c r="H39" s="56"/>
      <c r="I39" s="11" t="s">
        <v>7</v>
      </c>
      <c r="K39" s="11" t="s">
        <v>8</v>
      </c>
      <c r="L39" s="11" t="s">
        <v>1</v>
      </c>
      <c r="M39" s="11" t="s">
        <v>2</v>
      </c>
      <c r="N39" s="32" t="s">
        <v>68</v>
      </c>
      <c r="O39" s="32" t="s">
        <v>69</v>
      </c>
      <c r="P39" s="32" t="s">
        <v>70</v>
      </c>
      <c r="Q39" s="32" t="s">
        <v>71</v>
      </c>
      <c r="R39" s="32" t="s">
        <v>72</v>
      </c>
      <c r="S39" s="32" t="s">
        <v>73</v>
      </c>
    </row>
    <row r="40" spans="1:19" ht="15.75" x14ac:dyDescent="0.25">
      <c r="A40" s="3">
        <v>1</v>
      </c>
      <c r="B40" s="4" t="s">
        <v>16</v>
      </c>
      <c r="C40" s="4"/>
      <c r="D40" s="3"/>
      <c r="E40" s="4"/>
      <c r="F40" s="7"/>
      <c r="G40" s="15" t="s">
        <v>22</v>
      </c>
      <c r="H40" s="30"/>
      <c r="I40" s="12">
        <v>17</v>
      </c>
      <c r="K40" s="37">
        <v>1</v>
      </c>
      <c r="L40" s="38" t="s">
        <v>16</v>
      </c>
      <c r="M40" s="38"/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5">
        <f>SUM(O40:R40)</f>
        <v>0</v>
      </c>
    </row>
    <row r="41" spans="1:19" x14ac:dyDescent="0.25">
      <c r="K41" s="50"/>
      <c r="L41" s="50"/>
      <c r="M41" s="50"/>
      <c r="N41" s="50"/>
      <c r="O41" s="50"/>
      <c r="P41" s="50"/>
      <c r="Q41" s="50"/>
      <c r="R41" s="50"/>
      <c r="S41" s="50"/>
    </row>
    <row r="42" spans="1:19" ht="15.75" x14ac:dyDescent="0.25">
      <c r="A42" s="55" t="s">
        <v>38</v>
      </c>
      <c r="B42" s="55"/>
      <c r="C42" s="55"/>
      <c r="D42" s="20" t="s">
        <v>152</v>
      </c>
      <c r="E42" s="1"/>
      <c r="F42" s="1"/>
      <c r="G42" s="1"/>
      <c r="H42" s="1"/>
      <c r="I42" s="1"/>
      <c r="K42" s="20" t="s">
        <v>38</v>
      </c>
      <c r="L42" s="20"/>
      <c r="M42" s="20"/>
      <c r="N42" s="17"/>
      <c r="O42" s="17"/>
      <c r="P42" s="17"/>
      <c r="Q42" s="17"/>
      <c r="R42" s="17"/>
      <c r="S42" s="17"/>
    </row>
    <row r="43" spans="1:19" ht="15.75" x14ac:dyDescent="0.25">
      <c r="A43" s="11" t="s">
        <v>8</v>
      </c>
      <c r="B43" s="11" t="s">
        <v>1</v>
      </c>
      <c r="C43" s="11" t="s">
        <v>2</v>
      </c>
      <c r="D43" s="11" t="s">
        <v>9</v>
      </c>
      <c r="E43" s="11" t="s">
        <v>4</v>
      </c>
      <c r="F43" s="56" t="s">
        <v>3</v>
      </c>
      <c r="G43" s="56"/>
      <c r="H43" s="56"/>
      <c r="I43" s="11" t="s">
        <v>7</v>
      </c>
      <c r="K43" s="11" t="s">
        <v>8</v>
      </c>
      <c r="L43" s="11" t="s">
        <v>1</v>
      </c>
      <c r="M43" s="11" t="s">
        <v>2</v>
      </c>
      <c r="N43" s="32" t="s">
        <v>68</v>
      </c>
      <c r="O43" s="32" t="s">
        <v>69</v>
      </c>
      <c r="P43" s="32" t="s">
        <v>70</v>
      </c>
      <c r="Q43" s="32" t="s">
        <v>71</v>
      </c>
      <c r="R43" s="32" t="s">
        <v>72</v>
      </c>
      <c r="S43" s="32" t="s">
        <v>73</v>
      </c>
    </row>
    <row r="44" spans="1:19" ht="15.75" x14ac:dyDescent="0.25">
      <c r="A44" s="3">
        <v>1</v>
      </c>
      <c r="B44" s="4" t="s">
        <v>106</v>
      </c>
      <c r="C44" s="4" t="s">
        <v>107</v>
      </c>
      <c r="D44" s="3">
        <v>2005</v>
      </c>
      <c r="E44" s="4" t="s">
        <v>21</v>
      </c>
      <c r="F44" s="74">
        <v>25</v>
      </c>
      <c r="G44" s="27" t="s">
        <v>22</v>
      </c>
      <c r="H44" s="75">
        <v>15</v>
      </c>
      <c r="I44" s="3">
        <v>17</v>
      </c>
      <c r="K44" s="37">
        <v>1</v>
      </c>
      <c r="L44" s="38" t="s">
        <v>10</v>
      </c>
      <c r="M44" s="38" t="s">
        <v>19</v>
      </c>
      <c r="N44" s="37">
        <v>17</v>
      </c>
      <c r="O44" s="37">
        <v>15</v>
      </c>
      <c r="P44" s="37">
        <v>17</v>
      </c>
      <c r="Q44" s="37">
        <v>13</v>
      </c>
      <c r="R44" s="37">
        <v>0</v>
      </c>
      <c r="S44" s="31">
        <f>SUM(N44:R44)</f>
        <v>62</v>
      </c>
    </row>
    <row r="45" spans="1:19" ht="15.75" x14ac:dyDescent="0.25">
      <c r="A45" s="3">
        <v>2</v>
      </c>
      <c r="B45" s="4" t="s">
        <v>108</v>
      </c>
      <c r="C45" s="4" t="s">
        <v>109</v>
      </c>
      <c r="D45" s="3">
        <v>2005</v>
      </c>
      <c r="E45" s="4" t="s">
        <v>21</v>
      </c>
      <c r="F45" s="74" t="s">
        <v>110</v>
      </c>
      <c r="G45" s="27" t="s">
        <v>22</v>
      </c>
      <c r="H45" s="75" t="s">
        <v>54</v>
      </c>
      <c r="I45" s="3">
        <v>15</v>
      </c>
      <c r="K45" s="3">
        <v>2</v>
      </c>
      <c r="L45" s="4" t="s">
        <v>106</v>
      </c>
      <c r="M45" s="4" t="s">
        <v>107</v>
      </c>
      <c r="N45" s="3" t="s">
        <v>16</v>
      </c>
      <c r="O45" s="3">
        <v>17</v>
      </c>
      <c r="P45" s="3" t="s">
        <v>16</v>
      </c>
      <c r="Q45" s="3">
        <v>17</v>
      </c>
      <c r="R45" s="3">
        <v>0</v>
      </c>
      <c r="S45" s="51">
        <f>SUM(N45:R45)</f>
        <v>34</v>
      </c>
    </row>
    <row r="46" spans="1:19" ht="15.75" x14ac:dyDescent="0.25">
      <c r="A46" s="3">
        <v>3</v>
      </c>
      <c r="B46" s="4" t="s">
        <v>10</v>
      </c>
      <c r="C46" s="4" t="s">
        <v>19</v>
      </c>
      <c r="D46" s="3">
        <v>2005</v>
      </c>
      <c r="E46" s="4" t="s">
        <v>18</v>
      </c>
      <c r="F46" s="7" t="s">
        <v>111</v>
      </c>
      <c r="G46" s="27" t="s">
        <v>22</v>
      </c>
      <c r="H46" s="24" t="s">
        <v>50</v>
      </c>
      <c r="I46" s="3">
        <v>13</v>
      </c>
    </row>
    <row r="48" spans="1:19" ht="15.75" x14ac:dyDescent="0.25">
      <c r="A48" s="55" t="s">
        <v>39</v>
      </c>
      <c r="B48" s="55"/>
      <c r="C48" s="55"/>
      <c r="D48" s="20"/>
      <c r="E48" s="1"/>
      <c r="F48" s="1"/>
      <c r="G48" s="1"/>
      <c r="H48" s="1"/>
      <c r="I48" s="1"/>
      <c r="K48" s="20" t="s">
        <v>39</v>
      </c>
      <c r="L48" s="20"/>
      <c r="M48" s="43"/>
      <c r="N48" s="1"/>
      <c r="O48" s="1"/>
      <c r="P48" s="1"/>
      <c r="Q48" s="1"/>
      <c r="R48" s="1"/>
      <c r="S48" s="1"/>
    </row>
    <row r="49" spans="1:19" ht="15.75" x14ac:dyDescent="0.25">
      <c r="A49" s="11" t="s">
        <v>8</v>
      </c>
      <c r="B49" s="11" t="s">
        <v>1</v>
      </c>
      <c r="C49" s="11" t="s">
        <v>2</v>
      </c>
      <c r="D49" s="11" t="s">
        <v>9</v>
      </c>
      <c r="E49" s="11" t="s">
        <v>4</v>
      </c>
      <c r="F49" s="56" t="s">
        <v>3</v>
      </c>
      <c r="G49" s="56"/>
      <c r="H49" s="56"/>
      <c r="I49" s="11" t="s">
        <v>7</v>
      </c>
      <c r="K49" s="11" t="s">
        <v>8</v>
      </c>
      <c r="L49" s="11" t="s">
        <v>1</v>
      </c>
      <c r="M49" s="11" t="s">
        <v>2</v>
      </c>
      <c r="N49" s="32" t="s">
        <v>68</v>
      </c>
      <c r="O49" s="32" t="s">
        <v>69</v>
      </c>
      <c r="P49" s="32" t="s">
        <v>70</v>
      </c>
      <c r="Q49" s="32" t="s">
        <v>71</v>
      </c>
      <c r="R49" s="32" t="s">
        <v>72</v>
      </c>
      <c r="S49" s="32" t="s">
        <v>73</v>
      </c>
    </row>
    <row r="50" spans="1:19" ht="15.75" x14ac:dyDescent="0.25">
      <c r="A50" s="3">
        <v>1</v>
      </c>
      <c r="B50" s="23" t="s">
        <v>16</v>
      </c>
      <c r="C50" s="23"/>
      <c r="D50" s="3"/>
      <c r="E50" s="23"/>
      <c r="F50" s="7"/>
      <c r="G50" s="27" t="s">
        <v>22</v>
      </c>
      <c r="H50" s="6"/>
      <c r="I50" s="3">
        <v>17</v>
      </c>
      <c r="K50" s="3">
        <v>1</v>
      </c>
      <c r="L50" s="4" t="s">
        <v>16</v>
      </c>
      <c r="M50" s="4"/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2">
        <f>SUM(N50:R50)</f>
        <v>0</v>
      </c>
    </row>
    <row r="52" spans="1:19" ht="15.75" x14ac:dyDescent="0.25">
      <c r="A52" s="55" t="s">
        <v>40</v>
      </c>
      <c r="B52" s="55"/>
      <c r="C52" s="55"/>
      <c r="D52" s="20" t="s">
        <v>153</v>
      </c>
      <c r="E52" s="1"/>
      <c r="F52" s="1"/>
      <c r="G52" s="1"/>
      <c r="H52" s="1"/>
      <c r="I52" s="1"/>
      <c r="K52" s="20" t="s">
        <v>40</v>
      </c>
      <c r="L52" s="20"/>
      <c r="M52" s="43"/>
      <c r="N52" s="1"/>
      <c r="O52" s="1"/>
      <c r="P52" s="1"/>
      <c r="Q52" s="1"/>
      <c r="R52" s="1"/>
      <c r="S52" s="1"/>
    </row>
    <row r="53" spans="1:19" ht="15.75" x14ac:dyDescent="0.25">
      <c r="A53" s="11" t="s">
        <v>8</v>
      </c>
      <c r="B53" s="11" t="s">
        <v>1</v>
      </c>
      <c r="C53" s="11" t="s">
        <v>2</v>
      </c>
      <c r="D53" s="11" t="s">
        <v>9</v>
      </c>
      <c r="E53" s="11" t="s">
        <v>4</v>
      </c>
      <c r="F53" s="56" t="s">
        <v>3</v>
      </c>
      <c r="G53" s="56"/>
      <c r="H53" s="56"/>
      <c r="I53" s="11" t="s">
        <v>7</v>
      </c>
      <c r="K53" s="11" t="s">
        <v>8</v>
      </c>
      <c r="L53" s="11" t="s">
        <v>1</v>
      </c>
      <c r="M53" s="11" t="s">
        <v>2</v>
      </c>
      <c r="N53" s="32" t="s">
        <v>68</v>
      </c>
      <c r="O53" s="32" t="s">
        <v>69</v>
      </c>
      <c r="P53" s="32" t="s">
        <v>70</v>
      </c>
      <c r="Q53" s="32" t="s">
        <v>71</v>
      </c>
      <c r="R53" s="32" t="s">
        <v>72</v>
      </c>
      <c r="S53" s="32" t="s">
        <v>73</v>
      </c>
    </row>
    <row r="54" spans="1:19" ht="15.75" x14ac:dyDescent="0.25">
      <c r="A54" s="3">
        <v>1</v>
      </c>
      <c r="B54" s="4" t="s">
        <v>114</v>
      </c>
      <c r="C54" s="4" t="s">
        <v>115</v>
      </c>
      <c r="D54" s="3">
        <v>2003</v>
      </c>
      <c r="E54" s="4" t="s">
        <v>113</v>
      </c>
      <c r="F54" s="29">
        <v>27</v>
      </c>
      <c r="G54" s="27" t="s">
        <v>22</v>
      </c>
      <c r="H54" s="78">
        <v>18</v>
      </c>
      <c r="I54" s="3">
        <v>17</v>
      </c>
      <c r="K54" s="73"/>
      <c r="L54" s="73"/>
      <c r="M54" s="73"/>
      <c r="N54" s="52"/>
      <c r="O54" s="52"/>
      <c r="P54" s="52"/>
      <c r="Q54" s="52"/>
      <c r="R54" s="52"/>
      <c r="S54" s="52"/>
    </row>
    <row r="55" spans="1:19" ht="15.75" x14ac:dyDescent="0.25">
      <c r="A55" s="3">
        <v>2</v>
      </c>
      <c r="B55" s="4" t="s">
        <v>112</v>
      </c>
      <c r="C55" s="4" t="s">
        <v>26</v>
      </c>
      <c r="D55" s="3">
        <v>2003</v>
      </c>
      <c r="E55" s="4" t="s">
        <v>113</v>
      </c>
      <c r="F55" s="21">
        <v>30</v>
      </c>
      <c r="G55" s="27" t="s">
        <v>22</v>
      </c>
      <c r="H55" s="22" t="s">
        <v>116</v>
      </c>
      <c r="I55" s="3">
        <v>15</v>
      </c>
      <c r="K55" s="37">
        <v>1</v>
      </c>
      <c r="L55" s="38" t="s">
        <v>16</v>
      </c>
      <c r="M55" s="38"/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1">
        <f>SUM(N55:R55)</f>
        <v>0</v>
      </c>
    </row>
    <row r="56" spans="1:19" x14ac:dyDescent="0.25">
      <c r="K56" s="50"/>
      <c r="L56" s="50"/>
      <c r="M56" s="50"/>
      <c r="N56" s="50"/>
      <c r="O56" s="50"/>
      <c r="P56" s="50"/>
      <c r="Q56" s="50"/>
      <c r="R56" s="50"/>
      <c r="S56" s="50"/>
    </row>
    <row r="57" spans="1:19" ht="15.75" x14ac:dyDescent="0.25">
      <c r="A57" s="55" t="s">
        <v>41</v>
      </c>
      <c r="B57" s="55"/>
      <c r="C57" s="55"/>
      <c r="D57" s="20"/>
      <c r="E57" s="1"/>
      <c r="F57" s="1"/>
      <c r="G57" s="1"/>
      <c r="H57" s="1"/>
      <c r="I57" s="1"/>
      <c r="K57" s="20" t="s">
        <v>41</v>
      </c>
      <c r="L57" s="20"/>
      <c r="M57" s="20"/>
      <c r="N57" s="17"/>
      <c r="O57" s="17"/>
      <c r="P57" s="17"/>
      <c r="Q57" s="17"/>
      <c r="R57" s="17"/>
      <c r="S57" s="17"/>
    </row>
    <row r="58" spans="1:19" ht="15.75" x14ac:dyDescent="0.25">
      <c r="A58" s="11" t="s">
        <v>8</v>
      </c>
      <c r="B58" s="11" t="s">
        <v>1</v>
      </c>
      <c r="C58" s="11" t="s">
        <v>2</v>
      </c>
      <c r="D58" s="11" t="s">
        <v>9</v>
      </c>
      <c r="E58" s="11" t="s">
        <v>4</v>
      </c>
      <c r="F58" s="56" t="s">
        <v>3</v>
      </c>
      <c r="G58" s="56"/>
      <c r="H58" s="56"/>
      <c r="I58" s="11" t="s">
        <v>7</v>
      </c>
      <c r="K58" s="11" t="s">
        <v>8</v>
      </c>
      <c r="L58" s="11" t="s">
        <v>1</v>
      </c>
      <c r="M58" s="11" t="s">
        <v>2</v>
      </c>
      <c r="N58" s="32" t="s">
        <v>68</v>
      </c>
      <c r="O58" s="32" t="s">
        <v>69</v>
      </c>
      <c r="P58" s="32" t="s">
        <v>70</v>
      </c>
      <c r="Q58" s="32" t="s">
        <v>71</v>
      </c>
      <c r="R58" s="32" t="s">
        <v>72</v>
      </c>
      <c r="S58" s="32" t="s">
        <v>73</v>
      </c>
    </row>
    <row r="59" spans="1:19" ht="15.75" customHeight="1" x14ac:dyDescent="0.25">
      <c r="A59" s="3">
        <v>1</v>
      </c>
      <c r="B59" s="4" t="s">
        <v>16</v>
      </c>
      <c r="C59" s="4"/>
      <c r="D59" s="3"/>
      <c r="E59" s="4"/>
      <c r="F59" s="7"/>
      <c r="G59" s="27" t="s">
        <v>22</v>
      </c>
      <c r="H59" s="19"/>
      <c r="I59" s="3">
        <v>17</v>
      </c>
      <c r="K59" s="37">
        <v>1</v>
      </c>
      <c r="L59" s="38" t="s">
        <v>16</v>
      </c>
      <c r="M59" s="38"/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5">
        <f>SUM(N59:R59)</f>
        <v>0</v>
      </c>
    </row>
    <row r="60" spans="1:19" x14ac:dyDescent="0.25">
      <c r="K60" s="50"/>
      <c r="L60" s="50"/>
      <c r="M60" s="50"/>
      <c r="N60" s="50"/>
      <c r="O60" s="50"/>
      <c r="P60" s="50"/>
      <c r="Q60" s="50"/>
      <c r="R60" s="50"/>
      <c r="S60" s="50"/>
    </row>
    <row r="61" spans="1:19" ht="15.75" x14ac:dyDescent="0.25">
      <c r="A61" s="55" t="s">
        <v>42</v>
      </c>
      <c r="B61" s="55"/>
      <c r="C61" s="55"/>
      <c r="D61" s="20" t="s">
        <v>153</v>
      </c>
      <c r="E61" s="1"/>
      <c r="F61" s="1"/>
      <c r="G61" s="1"/>
      <c r="H61" s="1"/>
      <c r="I61" s="1"/>
      <c r="K61" s="20" t="s">
        <v>87</v>
      </c>
      <c r="L61" s="20"/>
      <c r="M61" s="20"/>
      <c r="N61" s="17"/>
      <c r="O61" s="17"/>
      <c r="P61" s="17"/>
      <c r="Q61" s="17"/>
      <c r="R61" s="17"/>
      <c r="S61" s="17"/>
    </row>
    <row r="62" spans="1:19" ht="15.75" x14ac:dyDescent="0.25">
      <c r="A62" s="11" t="s">
        <v>8</v>
      </c>
      <c r="B62" s="11" t="s">
        <v>1</v>
      </c>
      <c r="C62" s="11" t="s">
        <v>2</v>
      </c>
      <c r="D62" s="11" t="s">
        <v>9</v>
      </c>
      <c r="E62" s="11" t="s">
        <v>4</v>
      </c>
      <c r="F62" s="56" t="s">
        <v>3</v>
      </c>
      <c r="G62" s="56"/>
      <c r="H62" s="56"/>
      <c r="I62" s="11" t="s">
        <v>7</v>
      </c>
      <c r="K62" s="11" t="s">
        <v>8</v>
      </c>
      <c r="L62" s="11" t="s">
        <v>1</v>
      </c>
      <c r="M62" s="11" t="s">
        <v>2</v>
      </c>
      <c r="N62" s="32" t="s">
        <v>68</v>
      </c>
      <c r="O62" s="32" t="s">
        <v>69</v>
      </c>
      <c r="P62" s="32" t="s">
        <v>70</v>
      </c>
      <c r="Q62" s="32" t="s">
        <v>71</v>
      </c>
      <c r="R62" s="32" t="s">
        <v>72</v>
      </c>
      <c r="S62" s="32" t="s">
        <v>73</v>
      </c>
    </row>
    <row r="63" spans="1:19" ht="15.75" x14ac:dyDescent="0.25">
      <c r="A63" s="3">
        <v>1</v>
      </c>
      <c r="B63" s="4" t="s">
        <v>117</v>
      </c>
      <c r="C63" s="4" t="s">
        <v>118</v>
      </c>
      <c r="D63" s="3">
        <v>1997</v>
      </c>
      <c r="E63" s="4" t="s">
        <v>119</v>
      </c>
      <c r="F63" s="16" t="s">
        <v>120</v>
      </c>
      <c r="G63" s="16" t="s">
        <v>22</v>
      </c>
      <c r="H63" s="15" t="s">
        <v>101</v>
      </c>
      <c r="I63" s="3">
        <v>17</v>
      </c>
      <c r="K63" s="44" t="s">
        <v>77</v>
      </c>
      <c r="L63" s="4" t="s">
        <v>25</v>
      </c>
      <c r="M63" s="4" t="s">
        <v>26</v>
      </c>
      <c r="N63" s="3">
        <v>15</v>
      </c>
      <c r="O63" s="3">
        <v>17</v>
      </c>
      <c r="P63" s="3">
        <v>15</v>
      </c>
      <c r="Q63" s="3">
        <v>13</v>
      </c>
      <c r="R63" s="3">
        <v>0</v>
      </c>
      <c r="S63" s="32">
        <f>SUM(N63:R63)</f>
        <v>60</v>
      </c>
    </row>
    <row r="64" spans="1:19" ht="15.75" x14ac:dyDescent="0.25">
      <c r="A64" s="3">
        <v>2</v>
      </c>
      <c r="B64" s="4" t="s">
        <v>25</v>
      </c>
      <c r="C64" s="4" t="s">
        <v>121</v>
      </c>
      <c r="D64" s="3">
        <v>1992</v>
      </c>
      <c r="E64" s="4" t="s">
        <v>12</v>
      </c>
      <c r="F64" s="7" t="s">
        <v>120</v>
      </c>
      <c r="G64" s="16" t="s">
        <v>22</v>
      </c>
      <c r="H64" s="6" t="s">
        <v>99</v>
      </c>
      <c r="I64" s="3">
        <v>15</v>
      </c>
      <c r="K64" s="45" t="s">
        <v>78</v>
      </c>
      <c r="L64" s="38" t="s">
        <v>6</v>
      </c>
      <c r="M64" s="38" t="s">
        <v>86</v>
      </c>
      <c r="N64" s="37">
        <v>11</v>
      </c>
      <c r="O64" s="37">
        <v>15</v>
      </c>
      <c r="P64" s="37" t="s">
        <v>16</v>
      </c>
      <c r="Q64" s="37" t="s">
        <v>16</v>
      </c>
      <c r="R64" s="37">
        <v>0</v>
      </c>
      <c r="S64" s="35">
        <f>SUM(N64:R64)</f>
        <v>26</v>
      </c>
    </row>
    <row r="65" spans="1:19" ht="15.75" x14ac:dyDescent="0.25">
      <c r="A65" s="3">
        <v>3</v>
      </c>
      <c r="B65" s="4" t="s">
        <v>25</v>
      </c>
      <c r="C65" s="4" t="s">
        <v>26</v>
      </c>
      <c r="D65" s="3">
        <v>2000</v>
      </c>
      <c r="E65" s="4" t="s">
        <v>122</v>
      </c>
      <c r="F65" s="13" t="s">
        <v>123</v>
      </c>
      <c r="G65" s="34" t="s">
        <v>22</v>
      </c>
      <c r="H65" s="14" t="s">
        <v>129</v>
      </c>
      <c r="I65" s="3">
        <v>13</v>
      </c>
      <c r="K65" s="3">
        <v>3</v>
      </c>
      <c r="L65" s="4" t="s">
        <v>10</v>
      </c>
      <c r="M65" s="4" t="s">
        <v>63</v>
      </c>
      <c r="N65" s="3" t="s">
        <v>16</v>
      </c>
      <c r="O65" s="3" t="s">
        <v>16</v>
      </c>
      <c r="P65" s="3">
        <v>13</v>
      </c>
      <c r="Q65" s="3">
        <v>0</v>
      </c>
      <c r="R65" s="3">
        <v>0</v>
      </c>
      <c r="S65" s="51">
        <f>SUM(N65:R65)</f>
        <v>13</v>
      </c>
    </row>
    <row r="66" spans="1:19" ht="15.75" x14ac:dyDescent="0.25">
      <c r="A66" s="3">
        <v>4</v>
      </c>
      <c r="B66" s="4" t="s">
        <v>124</v>
      </c>
      <c r="C66" s="4" t="s">
        <v>125</v>
      </c>
      <c r="D66" s="3">
        <v>1994</v>
      </c>
      <c r="E66" s="4" t="s">
        <v>12</v>
      </c>
      <c r="F66" s="7" t="s">
        <v>126</v>
      </c>
      <c r="G66" s="16" t="s">
        <v>22</v>
      </c>
      <c r="H66" s="6" t="s">
        <v>130</v>
      </c>
      <c r="I66" s="3">
        <v>12</v>
      </c>
      <c r="O66" t="s">
        <v>85</v>
      </c>
    </row>
    <row r="67" spans="1:19" ht="15.75" x14ac:dyDescent="0.25">
      <c r="A67" s="3" t="s">
        <v>16</v>
      </c>
      <c r="B67" s="4" t="s">
        <v>10</v>
      </c>
      <c r="C67" s="4" t="s">
        <v>63</v>
      </c>
      <c r="D67" s="3">
        <v>1988</v>
      </c>
      <c r="E67" s="4" t="s">
        <v>127</v>
      </c>
      <c r="G67" s="16"/>
      <c r="H67" s="7" t="s">
        <v>128</v>
      </c>
      <c r="I67" s="3">
        <v>0</v>
      </c>
      <c r="K67" s="79"/>
      <c r="L67" s="48"/>
      <c r="M67" s="48"/>
      <c r="N67" s="46"/>
      <c r="O67" s="46"/>
      <c r="P67" s="46"/>
      <c r="Q67" s="46"/>
      <c r="R67" s="46"/>
      <c r="S67" s="47"/>
    </row>
    <row r="68" spans="1:19" ht="15.75" x14ac:dyDescent="0.25">
      <c r="A68" s="55" t="s">
        <v>43</v>
      </c>
      <c r="B68" s="55"/>
      <c r="C68" s="55"/>
      <c r="D68" s="20"/>
      <c r="E68" s="1"/>
      <c r="F68" s="1"/>
      <c r="G68" s="1"/>
      <c r="H68" s="1"/>
      <c r="I68" s="1"/>
      <c r="K68" s="20" t="s">
        <v>88</v>
      </c>
      <c r="L68" s="20"/>
      <c r="M68" s="20"/>
      <c r="N68" s="17"/>
      <c r="O68" s="17"/>
      <c r="P68" s="17"/>
      <c r="Q68" s="17"/>
      <c r="R68" s="17"/>
      <c r="S68" s="17"/>
    </row>
    <row r="69" spans="1:19" ht="15.75" x14ac:dyDescent="0.25">
      <c r="A69" s="11" t="s">
        <v>8</v>
      </c>
      <c r="B69" s="11" t="s">
        <v>1</v>
      </c>
      <c r="C69" s="11" t="s">
        <v>2</v>
      </c>
      <c r="D69" s="11" t="s">
        <v>9</v>
      </c>
      <c r="E69" s="11" t="s">
        <v>4</v>
      </c>
      <c r="F69" s="56" t="s">
        <v>3</v>
      </c>
      <c r="G69" s="56"/>
      <c r="H69" s="56"/>
      <c r="I69" s="11" t="s">
        <v>7</v>
      </c>
      <c r="K69" s="11" t="s">
        <v>8</v>
      </c>
      <c r="L69" s="11" t="s">
        <v>1</v>
      </c>
      <c r="M69" s="11" t="s">
        <v>2</v>
      </c>
      <c r="N69" s="32" t="s">
        <v>68</v>
      </c>
      <c r="O69" s="32" t="s">
        <v>69</v>
      </c>
      <c r="P69" s="32" t="s">
        <v>70</v>
      </c>
      <c r="Q69" s="32" t="s">
        <v>71</v>
      </c>
      <c r="R69" s="32" t="s">
        <v>72</v>
      </c>
      <c r="S69" s="32" t="s">
        <v>73</v>
      </c>
    </row>
    <row r="70" spans="1:19" ht="15.75" x14ac:dyDescent="0.25">
      <c r="A70" s="3">
        <v>1</v>
      </c>
      <c r="B70" s="4" t="s">
        <v>16</v>
      </c>
      <c r="C70" s="4"/>
      <c r="D70" s="3"/>
      <c r="E70" s="4"/>
      <c r="F70" s="7"/>
      <c r="G70" s="27" t="s">
        <v>22</v>
      </c>
      <c r="H70" s="10"/>
      <c r="I70" s="3">
        <v>17</v>
      </c>
      <c r="K70" s="3">
        <v>1</v>
      </c>
      <c r="L70" s="4" t="s">
        <v>16</v>
      </c>
      <c r="M70" s="4"/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2">
        <f>SUM(N70:R70)</f>
        <v>0</v>
      </c>
    </row>
    <row r="72" spans="1:19" ht="15.75" x14ac:dyDescent="0.25">
      <c r="A72" s="55" t="s">
        <v>44</v>
      </c>
      <c r="B72" s="55"/>
      <c r="C72" s="55"/>
      <c r="D72" s="20" t="s">
        <v>153</v>
      </c>
      <c r="E72" s="1"/>
      <c r="F72" s="1"/>
      <c r="G72" s="1"/>
      <c r="H72" s="1"/>
      <c r="I72" s="1"/>
      <c r="K72" s="20" t="s">
        <v>89</v>
      </c>
      <c r="L72" s="20"/>
      <c r="M72" s="20"/>
      <c r="N72" s="17"/>
      <c r="O72" s="17"/>
      <c r="P72" s="17"/>
      <c r="Q72" s="17"/>
      <c r="R72" s="17"/>
      <c r="S72" s="17"/>
    </row>
    <row r="73" spans="1:19" ht="15.75" x14ac:dyDescent="0.25">
      <c r="A73" s="11" t="s">
        <v>8</v>
      </c>
      <c r="B73" s="11" t="s">
        <v>1</v>
      </c>
      <c r="C73" s="11" t="s">
        <v>2</v>
      </c>
      <c r="D73" s="11" t="s">
        <v>9</v>
      </c>
      <c r="E73" s="11" t="s">
        <v>4</v>
      </c>
      <c r="F73" s="56" t="s">
        <v>3</v>
      </c>
      <c r="G73" s="56"/>
      <c r="H73" s="56"/>
      <c r="I73" s="11" t="s">
        <v>7</v>
      </c>
      <c r="K73" s="11" t="s">
        <v>8</v>
      </c>
      <c r="L73" s="11" t="s">
        <v>1</v>
      </c>
      <c r="M73" s="11" t="s">
        <v>2</v>
      </c>
      <c r="N73" s="32" t="s">
        <v>68</v>
      </c>
      <c r="O73" s="32" t="s">
        <v>69</v>
      </c>
      <c r="P73" s="32" t="s">
        <v>70</v>
      </c>
      <c r="Q73" s="32" t="s">
        <v>71</v>
      </c>
      <c r="R73" s="32" t="s">
        <v>72</v>
      </c>
      <c r="S73" s="32" t="s">
        <v>73</v>
      </c>
    </row>
    <row r="74" spans="1:19" ht="15.75" x14ac:dyDescent="0.25">
      <c r="A74" s="3">
        <v>1</v>
      </c>
      <c r="B74" s="4" t="s">
        <v>131</v>
      </c>
      <c r="C74" s="4" t="s">
        <v>132</v>
      </c>
      <c r="D74" s="3" t="s">
        <v>133</v>
      </c>
      <c r="E74" s="4" t="s">
        <v>134</v>
      </c>
      <c r="F74" s="16" t="s">
        <v>120</v>
      </c>
      <c r="G74" s="27" t="s">
        <v>22</v>
      </c>
      <c r="H74" s="6" t="s">
        <v>110</v>
      </c>
      <c r="I74" s="3">
        <v>17</v>
      </c>
      <c r="K74" s="3">
        <v>1</v>
      </c>
      <c r="L74" s="4" t="s">
        <v>11</v>
      </c>
      <c r="M74" s="4" t="s">
        <v>20</v>
      </c>
      <c r="N74" s="3">
        <v>9</v>
      </c>
      <c r="O74" s="3">
        <v>9</v>
      </c>
      <c r="P74" s="3">
        <v>17</v>
      </c>
      <c r="Q74" s="3">
        <v>13</v>
      </c>
      <c r="R74" s="3">
        <v>0</v>
      </c>
      <c r="S74" s="32">
        <f>SUM(N74:R74)</f>
        <v>48</v>
      </c>
    </row>
    <row r="75" spans="1:19" ht="15.75" x14ac:dyDescent="0.25">
      <c r="A75" s="3">
        <v>2</v>
      </c>
      <c r="B75" s="4" t="s">
        <v>135</v>
      </c>
      <c r="C75" s="4" t="s">
        <v>136</v>
      </c>
      <c r="D75" s="3">
        <v>1975</v>
      </c>
      <c r="E75" s="4" t="s">
        <v>12</v>
      </c>
      <c r="F75" s="13" t="s">
        <v>111</v>
      </c>
      <c r="G75" s="27" t="s">
        <v>22</v>
      </c>
      <c r="H75" s="14" t="s">
        <v>139</v>
      </c>
      <c r="I75" s="3">
        <v>15</v>
      </c>
      <c r="K75" s="3">
        <v>2</v>
      </c>
      <c r="L75" s="4" t="s">
        <v>17</v>
      </c>
      <c r="M75" s="4" t="s">
        <v>30</v>
      </c>
      <c r="N75" s="3">
        <v>12</v>
      </c>
      <c r="O75" s="3">
        <v>7</v>
      </c>
      <c r="P75" s="3">
        <v>15</v>
      </c>
      <c r="Q75" s="3">
        <v>11</v>
      </c>
      <c r="R75" s="3">
        <v>0</v>
      </c>
      <c r="S75" s="36">
        <f>SUM(N75:R75)</f>
        <v>45</v>
      </c>
    </row>
    <row r="76" spans="1:19" ht="15.75" x14ac:dyDescent="0.25">
      <c r="A76" s="3">
        <v>3</v>
      </c>
      <c r="B76" s="4" t="s">
        <v>11</v>
      </c>
      <c r="C76" s="4" t="s">
        <v>20</v>
      </c>
      <c r="D76" s="3">
        <v>1979</v>
      </c>
      <c r="E76" s="4" t="s">
        <v>18</v>
      </c>
      <c r="F76" s="16" t="s">
        <v>137</v>
      </c>
      <c r="G76" s="27" t="s">
        <v>22</v>
      </c>
      <c r="H76" s="6" t="s">
        <v>140</v>
      </c>
      <c r="I76" s="3">
        <v>13</v>
      </c>
      <c r="K76" s="3">
        <v>3</v>
      </c>
      <c r="L76" s="4" t="s">
        <v>66</v>
      </c>
      <c r="M76" s="4" t="s">
        <v>51</v>
      </c>
      <c r="N76" s="3" t="s">
        <v>16</v>
      </c>
      <c r="O76" s="3">
        <v>10</v>
      </c>
      <c r="P76" s="3">
        <v>13</v>
      </c>
      <c r="Q76" s="3" t="s">
        <v>16</v>
      </c>
      <c r="R76" s="3">
        <v>0</v>
      </c>
      <c r="S76" s="36">
        <f>SUM(N76:R76)</f>
        <v>23</v>
      </c>
    </row>
    <row r="77" spans="1:19" ht="15.75" x14ac:dyDescent="0.25">
      <c r="A77" s="3">
        <v>4</v>
      </c>
      <c r="B77" s="4" t="s">
        <v>135</v>
      </c>
      <c r="C77" s="4" t="s">
        <v>76</v>
      </c>
      <c r="D77" s="3">
        <v>1977</v>
      </c>
      <c r="E77" s="4" t="s">
        <v>93</v>
      </c>
      <c r="F77" s="16" t="s">
        <v>55</v>
      </c>
      <c r="G77" s="27" t="s">
        <v>22</v>
      </c>
      <c r="H77" s="6" t="s">
        <v>141</v>
      </c>
      <c r="I77" s="3">
        <v>12</v>
      </c>
      <c r="K77" s="37">
        <v>4</v>
      </c>
      <c r="L77" s="38" t="s">
        <v>135</v>
      </c>
      <c r="M77" s="38" t="s">
        <v>76</v>
      </c>
      <c r="N77" s="3" t="s">
        <v>16</v>
      </c>
      <c r="O77" s="37">
        <v>11</v>
      </c>
      <c r="P77" s="37" t="s">
        <v>16</v>
      </c>
      <c r="Q77" s="37">
        <v>12</v>
      </c>
      <c r="R77" s="37">
        <v>0</v>
      </c>
      <c r="S77" s="36">
        <f>SUM(N77:R77)</f>
        <v>23</v>
      </c>
    </row>
    <row r="78" spans="1:19" ht="15.75" x14ac:dyDescent="0.25">
      <c r="A78" s="3">
        <v>5</v>
      </c>
      <c r="B78" s="4" t="s">
        <v>17</v>
      </c>
      <c r="C78" s="4" t="s">
        <v>30</v>
      </c>
      <c r="D78" s="3">
        <v>1976</v>
      </c>
      <c r="E78" s="4" t="s">
        <v>12</v>
      </c>
      <c r="F78" s="16" t="s">
        <v>138</v>
      </c>
      <c r="G78" s="27" t="s">
        <v>22</v>
      </c>
      <c r="H78" s="6" t="s">
        <v>142</v>
      </c>
      <c r="I78" s="3">
        <v>11</v>
      </c>
      <c r="K78" s="3">
        <v>5</v>
      </c>
      <c r="L78" s="4" t="s">
        <v>52</v>
      </c>
      <c r="M78" s="4" t="s">
        <v>53</v>
      </c>
      <c r="N78" s="3" t="s">
        <v>16</v>
      </c>
      <c r="O78" s="3">
        <v>5</v>
      </c>
      <c r="P78" s="3">
        <v>12</v>
      </c>
      <c r="Q78" s="3" t="s">
        <v>16</v>
      </c>
      <c r="R78" s="3">
        <v>0</v>
      </c>
      <c r="S78" s="51">
        <f>SUM(N78:R78)</f>
        <v>17</v>
      </c>
    </row>
    <row r="80" spans="1:19" ht="15.75" x14ac:dyDescent="0.25">
      <c r="A80" s="57" t="s">
        <v>45</v>
      </c>
      <c r="B80" s="57"/>
      <c r="C80" s="57"/>
      <c r="D80" s="20" t="s">
        <v>151</v>
      </c>
      <c r="E80" s="8"/>
      <c r="F80" s="8"/>
      <c r="G80" s="8"/>
      <c r="H80" s="8"/>
      <c r="I80" s="8"/>
      <c r="K80" s="20" t="s">
        <v>45</v>
      </c>
      <c r="L80" s="20"/>
      <c r="M80" s="20"/>
      <c r="N80" s="17"/>
      <c r="O80" s="17"/>
      <c r="P80" s="17"/>
      <c r="Q80" s="17"/>
      <c r="R80" s="17"/>
      <c r="S80" s="17"/>
    </row>
    <row r="81" spans="1:19" ht="15.75" x14ac:dyDescent="0.25">
      <c r="A81" s="11" t="s">
        <v>8</v>
      </c>
      <c r="B81" s="11" t="s">
        <v>1</v>
      </c>
      <c r="C81" s="11" t="s">
        <v>2</v>
      </c>
      <c r="D81" s="11" t="s">
        <v>9</v>
      </c>
      <c r="E81" s="11" t="s">
        <v>4</v>
      </c>
      <c r="F81" s="56" t="s">
        <v>3</v>
      </c>
      <c r="G81" s="56"/>
      <c r="H81" s="56"/>
      <c r="I81" s="11" t="s">
        <v>7</v>
      </c>
      <c r="K81" s="11" t="s">
        <v>8</v>
      </c>
      <c r="L81" s="11" t="s">
        <v>1</v>
      </c>
      <c r="M81" s="11" t="s">
        <v>2</v>
      </c>
      <c r="N81" s="32" t="s">
        <v>68</v>
      </c>
      <c r="O81" s="32" t="s">
        <v>69</v>
      </c>
      <c r="P81" s="32" t="s">
        <v>70</v>
      </c>
      <c r="Q81" s="32" t="s">
        <v>71</v>
      </c>
      <c r="R81" s="32" t="s">
        <v>72</v>
      </c>
      <c r="S81" s="32" t="s">
        <v>73</v>
      </c>
    </row>
    <row r="82" spans="1:19" ht="15.75" x14ac:dyDescent="0.25">
      <c r="A82" s="3">
        <v>1</v>
      </c>
      <c r="B82" s="4" t="s">
        <v>143</v>
      </c>
      <c r="C82" s="4" t="s">
        <v>144</v>
      </c>
      <c r="D82" s="3">
        <v>1977</v>
      </c>
      <c r="E82" s="4" t="s">
        <v>93</v>
      </c>
      <c r="F82" s="76" t="s">
        <v>145</v>
      </c>
      <c r="G82" s="28" t="s">
        <v>22</v>
      </c>
      <c r="H82" s="77" t="s">
        <v>49</v>
      </c>
      <c r="I82" s="3">
        <v>17</v>
      </c>
      <c r="K82" s="3">
        <v>1</v>
      </c>
      <c r="L82" s="4" t="s">
        <v>46</v>
      </c>
      <c r="M82" s="4" t="s">
        <v>47</v>
      </c>
      <c r="N82" s="3">
        <v>11</v>
      </c>
      <c r="O82" s="3">
        <v>9</v>
      </c>
      <c r="P82" s="3">
        <v>17</v>
      </c>
      <c r="Q82" s="3" t="s">
        <v>16</v>
      </c>
      <c r="R82" s="3">
        <v>0</v>
      </c>
      <c r="S82" s="36">
        <f>SUM(N82:R82)</f>
        <v>37</v>
      </c>
    </row>
    <row r="83" spans="1:19" ht="15.75" x14ac:dyDescent="0.25">
      <c r="A83" s="3">
        <v>2</v>
      </c>
      <c r="B83" s="4" t="s">
        <v>146</v>
      </c>
      <c r="C83" s="4" t="s">
        <v>154</v>
      </c>
      <c r="D83" s="3">
        <v>1974</v>
      </c>
      <c r="E83" s="4" t="s">
        <v>93</v>
      </c>
      <c r="F83" s="76" t="s">
        <v>64</v>
      </c>
      <c r="G83" s="28" t="s">
        <v>22</v>
      </c>
      <c r="H83" s="77" t="s">
        <v>149</v>
      </c>
      <c r="I83" s="3">
        <v>15</v>
      </c>
      <c r="K83" s="37">
        <v>2</v>
      </c>
      <c r="L83" s="38" t="s">
        <v>143</v>
      </c>
      <c r="M83" s="38" t="s">
        <v>144</v>
      </c>
      <c r="N83" s="37" t="s">
        <v>16</v>
      </c>
      <c r="O83" s="37">
        <v>15</v>
      </c>
      <c r="P83" s="37" t="s">
        <v>16</v>
      </c>
      <c r="Q83" s="37">
        <v>17</v>
      </c>
      <c r="R83" s="37">
        <v>0</v>
      </c>
      <c r="S83" s="35">
        <f>SUM(N83:R83)</f>
        <v>32</v>
      </c>
    </row>
    <row r="84" spans="1:19" ht="15.75" x14ac:dyDescent="0.25">
      <c r="A84" s="9">
        <v>3</v>
      </c>
      <c r="B84" s="4" t="s">
        <v>147</v>
      </c>
      <c r="C84" s="4" t="s">
        <v>148</v>
      </c>
      <c r="D84" s="3">
        <v>1971</v>
      </c>
      <c r="E84" s="4" t="s">
        <v>21</v>
      </c>
      <c r="F84" s="7" t="s">
        <v>65</v>
      </c>
      <c r="G84" s="27" t="s">
        <v>22</v>
      </c>
      <c r="H84" s="10" t="s">
        <v>48</v>
      </c>
      <c r="I84" s="3">
        <v>13</v>
      </c>
      <c r="K84" s="3">
        <v>3</v>
      </c>
      <c r="L84" s="4" t="s">
        <v>146</v>
      </c>
      <c r="M84" s="4" t="s">
        <v>154</v>
      </c>
      <c r="N84" s="3" t="s">
        <v>16</v>
      </c>
      <c r="O84" s="3">
        <v>17</v>
      </c>
      <c r="P84" s="3" t="s">
        <v>16</v>
      </c>
      <c r="Q84" s="3">
        <v>15</v>
      </c>
      <c r="R84" s="3">
        <v>0</v>
      </c>
      <c r="S84" s="52">
        <f>SUM(N84:R84)</f>
        <v>32</v>
      </c>
    </row>
    <row r="85" spans="1:19" ht="15.75" x14ac:dyDescent="0.25">
      <c r="A85" s="17" t="s">
        <v>13</v>
      </c>
      <c r="B85" s="17"/>
      <c r="C85" s="17"/>
      <c r="D85" s="17"/>
      <c r="K85" s="3">
        <v>4</v>
      </c>
      <c r="L85" s="4" t="s">
        <v>29</v>
      </c>
      <c r="M85" s="4" t="s">
        <v>90</v>
      </c>
      <c r="N85" s="3">
        <v>17</v>
      </c>
      <c r="O85" s="3">
        <v>11</v>
      </c>
      <c r="P85" s="3" t="s">
        <v>16</v>
      </c>
      <c r="Q85" s="3" t="s">
        <v>16</v>
      </c>
      <c r="R85" s="3">
        <v>0</v>
      </c>
      <c r="S85" s="51">
        <f>SUM(N85:R85)</f>
        <v>28</v>
      </c>
    </row>
    <row r="86" spans="1:19" ht="15.75" x14ac:dyDescent="0.25">
      <c r="K86" s="46"/>
      <c r="L86" s="48"/>
      <c r="M86" s="48"/>
      <c r="N86" s="46"/>
      <c r="O86" s="46"/>
      <c r="P86" s="46"/>
      <c r="Q86" s="46"/>
      <c r="R86" s="46"/>
      <c r="S86" s="47"/>
    </row>
    <row r="87" spans="1:19" ht="15.75" customHeight="1" x14ac:dyDescent="0.35">
      <c r="A87" s="58">
        <v>44094</v>
      </c>
      <c r="B87" s="58"/>
      <c r="C87" s="8"/>
      <c r="D87" s="8"/>
      <c r="E87" s="8"/>
      <c r="F87" s="59" t="s">
        <v>14</v>
      </c>
      <c r="G87" s="59"/>
      <c r="H87" s="59"/>
      <c r="I87" s="59"/>
      <c r="K87" s="40"/>
      <c r="L87" s="1"/>
      <c r="M87" s="1"/>
      <c r="N87" s="40"/>
      <c r="O87" s="40"/>
      <c r="P87" s="40"/>
      <c r="Q87" s="40"/>
      <c r="R87" s="40"/>
      <c r="S87" s="41"/>
    </row>
    <row r="88" spans="1:19" ht="15.75" customHeight="1" x14ac:dyDescent="0.25">
      <c r="K88" s="40"/>
      <c r="L88" s="1"/>
      <c r="M88" s="1"/>
      <c r="N88" s="40"/>
      <c r="O88" s="40"/>
      <c r="P88" s="40"/>
      <c r="Q88" s="40"/>
      <c r="R88" s="40"/>
      <c r="S88" s="41"/>
    </row>
    <row r="89" spans="1:19" ht="15.75" x14ac:dyDescent="0.25">
      <c r="A89" s="54" t="s">
        <v>15</v>
      </c>
      <c r="B89" s="54"/>
      <c r="C89" s="54"/>
      <c r="D89" s="54"/>
      <c r="E89" s="54"/>
      <c r="K89" s="40"/>
      <c r="L89" s="1"/>
      <c r="M89" s="1"/>
      <c r="N89" s="40"/>
      <c r="O89" s="40"/>
      <c r="P89" s="40"/>
      <c r="Q89" s="40"/>
      <c r="R89" s="40"/>
      <c r="S89" s="41"/>
    </row>
    <row r="90" spans="1:19" ht="15.75" x14ac:dyDescent="0.25">
      <c r="K90" s="17" t="s">
        <v>79</v>
      </c>
      <c r="L90" s="17"/>
      <c r="M90" s="17"/>
      <c r="N90" s="17"/>
      <c r="O90" s="17"/>
      <c r="P90" s="17"/>
      <c r="Q90" s="17"/>
    </row>
    <row r="91" spans="1:19" ht="15.75" x14ac:dyDescent="0.25">
      <c r="K91" s="40"/>
      <c r="L91" s="1"/>
      <c r="M91" s="1"/>
      <c r="N91" s="40"/>
      <c r="O91" s="40"/>
      <c r="P91" s="40"/>
      <c r="Q91" s="40"/>
      <c r="R91" s="40"/>
      <c r="S91" s="40"/>
    </row>
    <row r="95" spans="1:19" ht="15.75" x14ac:dyDescent="0.25">
      <c r="K95" s="40"/>
      <c r="N95" s="40"/>
      <c r="O95" s="40"/>
      <c r="P95" s="40"/>
      <c r="Q95" s="40"/>
      <c r="R95" s="40"/>
      <c r="S95" s="40"/>
    </row>
  </sheetData>
  <sortState xmlns:xlrd2="http://schemas.microsoft.com/office/spreadsheetml/2017/richdata2" ref="L82:S85">
    <sortCondition descending="1" ref="S82:S85"/>
  </sortState>
  <mergeCells count="30">
    <mergeCell ref="F15:H15"/>
    <mergeCell ref="C10:H10"/>
    <mergeCell ref="C11:H11"/>
    <mergeCell ref="B12:I12"/>
    <mergeCell ref="A32:C32"/>
    <mergeCell ref="F33:H33"/>
    <mergeCell ref="A38:C38"/>
    <mergeCell ref="A23:C23"/>
    <mergeCell ref="F24:H24"/>
    <mergeCell ref="F58:H58"/>
    <mergeCell ref="F39:H39"/>
    <mergeCell ref="A42:C42"/>
    <mergeCell ref="F43:H43"/>
    <mergeCell ref="A48:C48"/>
    <mergeCell ref="K13:S13"/>
    <mergeCell ref="A89:E89"/>
    <mergeCell ref="A72:C72"/>
    <mergeCell ref="F73:H73"/>
    <mergeCell ref="A80:C80"/>
    <mergeCell ref="F81:H81"/>
    <mergeCell ref="A87:B87"/>
    <mergeCell ref="F87:I87"/>
    <mergeCell ref="A61:C61"/>
    <mergeCell ref="F62:H62"/>
    <mergeCell ref="A68:C68"/>
    <mergeCell ref="F69:H69"/>
    <mergeCell ref="F49:H49"/>
    <mergeCell ref="A52:C52"/>
    <mergeCell ref="F53:H53"/>
    <mergeCell ref="A57:C57"/>
  </mergeCells>
  <phoneticPr fontId="11" type="noConversion"/>
  <pageMargins left="0.7" right="0.7" top="0.78740157499999996" bottom="0.78740157499999996" header="0.3" footer="0.3"/>
  <pageSetup paperSize="9" scale="79" orientation="portrait" horizontalDpi="4294967293" verticalDpi="0" r:id="rId1"/>
  <rowBreaks count="2" manualBreakCount="2">
    <brk id="31" max="16383" man="1"/>
    <brk id="67" max="16383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18" sqref="M18"/>
    </sheetView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Jarda</dc:creator>
  <cp:lastModifiedBy>Jarda</cp:lastModifiedBy>
  <cp:lastPrinted>2012-11-25T19:24:22Z</cp:lastPrinted>
  <dcterms:created xsi:type="dcterms:W3CDTF">2012-11-25T17:17:43Z</dcterms:created>
  <dcterms:modified xsi:type="dcterms:W3CDTF">2020-09-20T16:51:13Z</dcterms:modified>
</cp:coreProperties>
</file>