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20115" windowHeight="76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_xlnm.Print_Area" localSheetId="0">'List1'!$A$1:$V$124</definedName>
  </definedNames>
  <calcPr fullCalcOnLoad="1"/>
</workbook>
</file>

<file path=xl/sharedStrings.xml><?xml version="1.0" encoding="utf-8"?>
<sst xmlns="http://schemas.openxmlformats.org/spreadsheetml/2006/main" count="992" uniqueCount="290">
  <si>
    <t>Výsledková listina</t>
  </si>
  <si>
    <t>Plavání</t>
  </si>
  <si>
    <t>Šumperk, Aquacentrum, 25. 11. 2012</t>
  </si>
  <si>
    <t>H   I      2 001 a mladší</t>
  </si>
  <si>
    <t>Jméno</t>
  </si>
  <si>
    <t>Příjmení</t>
  </si>
  <si>
    <t>Čas</t>
  </si>
  <si>
    <t>Oddíl</t>
  </si>
  <si>
    <t>Václav</t>
  </si>
  <si>
    <t>Švorčík</t>
  </si>
  <si>
    <t>PK Zábřeh</t>
  </si>
  <si>
    <t>Martin</t>
  </si>
  <si>
    <t>Křupka</t>
  </si>
  <si>
    <t>Štěpán</t>
  </si>
  <si>
    <t>Pavlík</t>
  </si>
  <si>
    <t>Matěj</t>
  </si>
  <si>
    <t>Költö</t>
  </si>
  <si>
    <t>Jan</t>
  </si>
  <si>
    <t>Řihánek</t>
  </si>
  <si>
    <t>Špaček</t>
  </si>
  <si>
    <t>ZŠ Těšetice</t>
  </si>
  <si>
    <t>Vojtěch</t>
  </si>
  <si>
    <t>Lakomý</t>
  </si>
  <si>
    <t>Michal</t>
  </si>
  <si>
    <t>Hroch</t>
  </si>
  <si>
    <t>Zdenek</t>
  </si>
  <si>
    <t>Dostál</t>
  </si>
  <si>
    <t>Šincl</t>
  </si>
  <si>
    <t>OREL Rovensko</t>
  </si>
  <si>
    <t>03,9</t>
  </si>
  <si>
    <t>04,0</t>
  </si>
  <si>
    <t>1:</t>
  </si>
  <si>
    <t>2:</t>
  </si>
  <si>
    <t>Odyssea</t>
  </si>
  <si>
    <t>Poř.</t>
  </si>
  <si>
    <t>Rok nar.</t>
  </si>
  <si>
    <t>Pospíšilová</t>
  </si>
  <si>
    <t>13,0</t>
  </si>
  <si>
    <t>Kamil</t>
  </si>
  <si>
    <t>Doubravský</t>
  </si>
  <si>
    <t>Jiří</t>
  </si>
  <si>
    <t>Kolčava</t>
  </si>
  <si>
    <t>Pavel</t>
  </si>
  <si>
    <t>Zdráhal</t>
  </si>
  <si>
    <t>Nikolaj</t>
  </si>
  <si>
    <t>Velev</t>
  </si>
  <si>
    <t>Šimon</t>
  </si>
  <si>
    <t>43,0</t>
  </si>
  <si>
    <t>02,5</t>
  </si>
  <si>
    <t>02,6</t>
  </si>
  <si>
    <t>03,8</t>
  </si>
  <si>
    <t>Zuzka</t>
  </si>
  <si>
    <t>Václavková</t>
  </si>
  <si>
    <t>Kateřina</t>
  </si>
  <si>
    <t>Šinclová</t>
  </si>
  <si>
    <t>Jakub</t>
  </si>
  <si>
    <t>Walter</t>
  </si>
  <si>
    <t>Kotrle</t>
  </si>
  <si>
    <t>Tomáš</t>
  </si>
  <si>
    <t>Kostecký</t>
  </si>
  <si>
    <t>Credo team</t>
  </si>
  <si>
    <t>Atletika Šumperk</t>
  </si>
  <si>
    <t>Aquacentrum</t>
  </si>
  <si>
    <t>H  II     2000 - 1999</t>
  </si>
  <si>
    <t>D  II     2000 - 1999</t>
  </si>
  <si>
    <t>H III     1997 - 1998</t>
  </si>
  <si>
    <t>Hana</t>
  </si>
  <si>
    <t>Horvátová</t>
  </si>
  <si>
    <t>Magdaléna</t>
  </si>
  <si>
    <t>Mičundová</t>
  </si>
  <si>
    <t>Veronika</t>
  </si>
  <si>
    <t>Krejčí</t>
  </si>
  <si>
    <t>22,0</t>
  </si>
  <si>
    <t>Roman</t>
  </si>
  <si>
    <t>Knápek</t>
  </si>
  <si>
    <t>LK Šumperk</t>
  </si>
  <si>
    <t>08,0</t>
  </si>
  <si>
    <t>D III     1997 - 1998</t>
  </si>
  <si>
    <t>H  IV     1995 - 1996</t>
  </si>
  <si>
    <t>D  IV     1995 - 1996</t>
  </si>
  <si>
    <t>Pavlína</t>
  </si>
  <si>
    <t>Troblová</t>
  </si>
  <si>
    <t>H  V     1974 - 1994</t>
  </si>
  <si>
    <t>Petr</t>
  </si>
  <si>
    <t>Horvát</t>
  </si>
  <si>
    <t>Jílek</t>
  </si>
  <si>
    <t>Novotný</t>
  </si>
  <si>
    <t>Šumperk</t>
  </si>
  <si>
    <t>TJ Šumperk</t>
  </si>
  <si>
    <t>Adam</t>
  </si>
  <si>
    <t>Žanda</t>
  </si>
  <si>
    <t>Timko</t>
  </si>
  <si>
    <t>15,0</t>
  </si>
  <si>
    <t>05,4</t>
  </si>
  <si>
    <t>Eva</t>
  </si>
  <si>
    <t>Filipiová</t>
  </si>
  <si>
    <t>D V     1979 - 1994</t>
  </si>
  <si>
    <t>H VI    1973 a starší</t>
  </si>
  <si>
    <t>Robert</t>
  </si>
  <si>
    <t>Synek</t>
  </si>
  <si>
    <t>Radovan</t>
  </si>
  <si>
    <t>Roubalík</t>
  </si>
  <si>
    <t>Zbyněk</t>
  </si>
  <si>
    <t>Lubomír</t>
  </si>
  <si>
    <t>Radek</t>
  </si>
  <si>
    <t>Marcel</t>
  </si>
  <si>
    <t>Kukula</t>
  </si>
  <si>
    <t xml:space="preserve">Josef </t>
  </si>
  <si>
    <t>Orel Rovensko</t>
  </si>
  <si>
    <t>08,5</t>
  </si>
  <si>
    <t>02,0</t>
  </si>
  <si>
    <t>08,2</t>
  </si>
  <si>
    <t>Magnus Orient.</t>
  </si>
  <si>
    <t>Nový Malín</t>
  </si>
  <si>
    <t>D  VI    1978 a starší</t>
  </si>
  <si>
    <t>Vladimíra</t>
  </si>
  <si>
    <t>ZŠ a MŠ Těšetice</t>
  </si>
  <si>
    <t>Výsledky a foto na www.odyssea-spk.cz</t>
  </si>
  <si>
    <t>Jarda Ženčák</t>
  </si>
  <si>
    <t>Partneři soutěže jsou:</t>
  </si>
  <si>
    <t>x</t>
  </si>
  <si>
    <t>P</t>
  </si>
  <si>
    <t>L</t>
  </si>
  <si>
    <t>B</t>
  </si>
  <si>
    <t>K</t>
  </si>
  <si>
    <t>I</t>
  </si>
  <si>
    <t>O</t>
  </si>
  <si>
    <t>D</t>
  </si>
  <si>
    <t>Σ</t>
  </si>
  <si>
    <t>Bednarský</t>
  </si>
  <si>
    <t>Do tabulky byli zařazeni jen účastníci alespoň 2 závodů.</t>
  </si>
  <si>
    <t>KVS Šumperk</t>
  </si>
  <si>
    <t>1</t>
  </si>
  <si>
    <t>2</t>
  </si>
  <si>
    <t>Miča</t>
  </si>
  <si>
    <t>SDH Bratrušov</t>
  </si>
  <si>
    <t>48</t>
  </si>
  <si>
    <t>Květoň</t>
  </si>
  <si>
    <t>Křivohlávek</t>
  </si>
  <si>
    <t>Lukáš</t>
  </si>
  <si>
    <t>Schön</t>
  </si>
  <si>
    <t>26</t>
  </si>
  <si>
    <t>42</t>
  </si>
  <si>
    <t>Martina</t>
  </si>
  <si>
    <t>Vladimír</t>
  </si>
  <si>
    <t>Kabourek</t>
  </si>
  <si>
    <t>Jindřich</t>
  </si>
  <si>
    <t>Macek</t>
  </si>
  <si>
    <t>Anna</t>
  </si>
  <si>
    <t>Sýkorová</t>
  </si>
  <si>
    <t>27</t>
  </si>
  <si>
    <t>Sára</t>
  </si>
  <si>
    <t>Bartoňková</t>
  </si>
  <si>
    <t>Monika</t>
  </si>
  <si>
    <t>Natálie</t>
  </si>
  <si>
    <t>Sojková</t>
  </si>
  <si>
    <t>45</t>
  </si>
  <si>
    <t>11</t>
  </si>
  <si>
    <t>Nikol</t>
  </si>
  <si>
    <t>Jandová</t>
  </si>
  <si>
    <t>ITS Šumperk</t>
  </si>
  <si>
    <t>39</t>
  </si>
  <si>
    <t>28</t>
  </si>
  <si>
    <t>Radka</t>
  </si>
  <si>
    <t>Štýbnarová</t>
  </si>
  <si>
    <t>Janda</t>
  </si>
  <si>
    <t>Sojka</t>
  </si>
  <si>
    <t>Petra</t>
  </si>
  <si>
    <t>Kabourková</t>
  </si>
  <si>
    <t>Lída</t>
  </si>
  <si>
    <t>Tadeáš</t>
  </si>
  <si>
    <t>Kuschner</t>
  </si>
  <si>
    <t>Trubač</t>
  </si>
  <si>
    <t>SKP Šumperk</t>
  </si>
  <si>
    <t>Fabiánek</t>
  </si>
  <si>
    <t>52</t>
  </si>
  <si>
    <t>Navrátil</t>
  </si>
  <si>
    <t>15</t>
  </si>
  <si>
    <t>Ladislav</t>
  </si>
  <si>
    <t>Maňas</t>
  </si>
  <si>
    <t>16</t>
  </si>
  <si>
    <t>Vittorio</t>
  </si>
  <si>
    <t>20</t>
  </si>
  <si>
    <t>Fogl</t>
  </si>
  <si>
    <t>23</t>
  </si>
  <si>
    <t>David</t>
  </si>
  <si>
    <t>Cigánek</t>
  </si>
  <si>
    <t>Rapotín</t>
  </si>
  <si>
    <t>Adéla</t>
  </si>
  <si>
    <t>35</t>
  </si>
  <si>
    <t>Terezie</t>
  </si>
  <si>
    <t>Venoušová</t>
  </si>
  <si>
    <t>49</t>
  </si>
  <si>
    <t>50</t>
  </si>
  <si>
    <t>Karla</t>
  </si>
  <si>
    <t>Rendová</t>
  </si>
  <si>
    <t>10</t>
  </si>
  <si>
    <t>36</t>
  </si>
  <si>
    <t xml:space="preserve">Vojtěch </t>
  </si>
  <si>
    <t>Mazák</t>
  </si>
  <si>
    <t>Antonín</t>
  </si>
  <si>
    <t>Bartoš</t>
  </si>
  <si>
    <t>Souček</t>
  </si>
  <si>
    <t>Krčová</t>
  </si>
  <si>
    <t>:</t>
  </si>
  <si>
    <t>H   I      2 005 a mladší</t>
  </si>
  <si>
    <t>D I 2005 a ml.</t>
  </si>
  <si>
    <t>H  II     2003 - 2004</t>
  </si>
  <si>
    <t>D  II     2003 - 2004</t>
  </si>
  <si>
    <t>H III     2001 - 2002</t>
  </si>
  <si>
    <t>D III     2001 - 2002</t>
  </si>
  <si>
    <t>H  IV     1999 - 2000</t>
  </si>
  <si>
    <t>D  IV     1999 - 2000</t>
  </si>
  <si>
    <t>H  V     1998 - 1978</t>
  </si>
  <si>
    <t>D V     1998 - 1983</t>
  </si>
  <si>
    <t>H VI    1977 a starší</t>
  </si>
  <si>
    <t>D  VI    1982 a starší</t>
  </si>
  <si>
    <t xml:space="preserve"> </t>
  </si>
  <si>
    <t>D   I      2 005 a mladší</t>
  </si>
  <si>
    <t>D V     1998 - 1984</t>
  </si>
  <si>
    <t>Možný</t>
  </si>
  <si>
    <t>Macková</t>
  </si>
  <si>
    <t>Stanislav</t>
  </si>
  <si>
    <t>Iva</t>
  </si>
  <si>
    <t>Roubalíková</t>
  </si>
  <si>
    <t>Horská kola</t>
  </si>
  <si>
    <t>Šumperk, Koliba, 9. 4. 2017</t>
  </si>
  <si>
    <t>Filip</t>
  </si>
  <si>
    <t>Lavrenčík</t>
  </si>
  <si>
    <t>Bratrušov</t>
  </si>
  <si>
    <r>
      <t xml:space="preserve">Fortex Ski </t>
    </r>
    <r>
      <rPr>
        <sz val="9"/>
        <color indexed="8"/>
        <rFont val="Times New Roman"/>
        <family val="1"/>
      </rPr>
      <t>Mor. Ber.</t>
    </r>
  </si>
  <si>
    <t>29</t>
  </si>
  <si>
    <t>24</t>
  </si>
  <si>
    <t>59</t>
  </si>
  <si>
    <t>14</t>
  </si>
  <si>
    <t>07</t>
  </si>
  <si>
    <t>17</t>
  </si>
  <si>
    <t>47</t>
  </si>
  <si>
    <t>Marcela</t>
  </si>
  <si>
    <t>Hloušková</t>
  </si>
  <si>
    <t>Atletika Špk.</t>
  </si>
  <si>
    <t>13</t>
  </si>
  <si>
    <t>Kulhajová</t>
  </si>
  <si>
    <t>SDH Bludov</t>
  </si>
  <si>
    <t>Liliana</t>
  </si>
  <si>
    <t>41</t>
  </si>
  <si>
    <t>43</t>
  </si>
  <si>
    <t>Obranský</t>
  </si>
  <si>
    <t>Ondřej</t>
  </si>
  <si>
    <t>Pokorný</t>
  </si>
  <si>
    <t>25</t>
  </si>
  <si>
    <t>56</t>
  </si>
  <si>
    <r>
      <t xml:space="preserve">SK Salith </t>
    </r>
    <r>
      <rPr>
        <sz val="10"/>
        <color indexed="8"/>
        <rFont val="Times New Roman"/>
        <family val="1"/>
      </rPr>
      <t>sport z.s.</t>
    </r>
  </si>
  <si>
    <t>Sadil</t>
  </si>
  <si>
    <t>Parapety RS</t>
  </si>
  <si>
    <t>18</t>
  </si>
  <si>
    <t>03</t>
  </si>
  <si>
    <t>57</t>
  </si>
  <si>
    <t>Bundilová</t>
  </si>
  <si>
    <t>Bursová</t>
  </si>
  <si>
    <t>34</t>
  </si>
  <si>
    <t>Vladislav</t>
  </si>
  <si>
    <t>Bundil</t>
  </si>
  <si>
    <t>TNF bike team</t>
  </si>
  <si>
    <t>Hladiš</t>
  </si>
  <si>
    <t>Cyklotým kolárna</t>
  </si>
  <si>
    <t>Bittner</t>
  </si>
  <si>
    <t>Red Point Racing Team</t>
  </si>
  <si>
    <t>Václavík</t>
  </si>
  <si>
    <t>Frýsport TEAM</t>
  </si>
  <si>
    <t>Oknoplast Špk.</t>
  </si>
  <si>
    <r>
      <t>SK Salith</t>
    </r>
    <r>
      <rPr>
        <sz val="10"/>
        <color indexed="8"/>
        <rFont val="Times New Roman"/>
        <family val="1"/>
      </rPr>
      <t xml:space="preserve"> sport z.s.</t>
    </r>
  </si>
  <si>
    <t>51</t>
  </si>
  <si>
    <t>01</t>
  </si>
  <si>
    <t>Dudešek</t>
  </si>
  <si>
    <t>1975</t>
  </si>
  <si>
    <t>Zdeněk</t>
  </si>
  <si>
    <t>1950</t>
  </si>
  <si>
    <t>Libor</t>
  </si>
  <si>
    <t>Renda</t>
  </si>
  <si>
    <t>DNF</t>
  </si>
  <si>
    <r>
      <t xml:space="preserve">Staviva eMKo </t>
    </r>
    <r>
      <rPr>
        <sz val="8"/>
        <color indexed="8"/>
        <rFont val="Times New Roman"/>
        <family val="1"/>
      </rPr>
      <t>Špk.</t>
    </r>
  </si>
  <si>
    <t>12</t>
  </si>
  <si>
    <t>19</t>
  </si>
  <si>
    <t xml:space="preserve">Jiří </t>
  </si>
  <si>
    <t>2 600 m</t>
  </si>
  <si>
    <t>4 000 m</t>
  </si>
  <si>
    <t>5 850 m</t>
  </si>
  <si>
    <t>7 700 m</t>
  </si>
  <si>
    <t>Pořadí po čtyřech etapách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</si>
</sst>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54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Mistral"/>
      <family val="4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Mistral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49" fontId="48" fillId="33" borderId="11" xfId="0" applyNumberFormat="1" applyFont="1" applyFill="1" applyBorder="1" applyAlignment="1">
      <alignment horizontal="right"/>
    </xf>
    <xf numFmtId="49" fontId="48" fillId="33" borderId="12" xfId="0" applyNumberFormat="1" applyFont="1" applyFill="1" applyBorder="1" applyAlignment="1" applyProtection="1">
      <alignment/>
      <protection locked="0"/>
    </xf>
    <xf numFmtId="0" fontId="48" fillId="0" borderId="13" xfId="0" applyFont="1" applyBorder="1" applyAlignment="1">
      <alignment/>
    </xf>
    <xf numFmtId="49" fontId="48" fillId="33" borderId="14" xfId="0" applyNumberFormat="1" applyFont="1" applyFill="1" applyBorder="1" applyAlignment="1">
      <alignment horizontal="right"/>
    </xf>
    <xf numFmtId="49" fontId="48" fillId="0" borderId="15" xfId="0" applyNumberFormat="1" applyFont="1" applyBorder="1" applyAlignment="1">
      <alignment/>
    </xf>
    <xf numFmtId="49" fontId="48" fillId="0" borderId="12" xfId="0" applyNumberFormat="1" applyFont="1" applyBorder="1" applyAlignment="1" applyProtection="1">
      <alignment/>
      <protection locked="0"/>
    </xf>
    <xf numFmtId="49" fontId="48" fillId="0" borderId="12" xfId="0" applyNumberFormat="1" applyFont="1" applyBorder="1" applyAlignment="1">
      <alignment/>
    </xf>
    <xf numFmtId="49" fontId="48" fillId="0" borderId="15" xfId="0" applyNumberFormat="1" applyFont="1" applyBorder="1" applyAlignment="1" applyProtection="1">
      <alignment/>
      <protection locked="0"/>
    </xf>
    <xf numFmtId="49" fontId="48" fillId="0" borderId="11" xfId="0" applyNumberFormat="1" applyFont="1" applyBorder="1" applyAlignment="1">
      <alignment horizontal="right"/>
    </xf>
    <xf numFmtId="49" fontId="48" fillId="33" borderId="12" xfId="0" applyNumberFormat="1" applyFont="1" applyFill="1" applyBorder="1" applyAlignment="1">
      <alignment/>
    </xf>
    <xf numFmtId="49" fontId="48" fillId="33" borderId="13" xfId="0" applyNumberFormat="1" applyFont="1" applyFill="1" applyBorder="1" applyAlignment="1">
      <alignment horizontal="right"/>
    </xf>
    <xf numFmtId="49" fontId="48" fillId="0" borderId="16" xfId="0" applyNumberFormat="1" applyFont="1" applyBorder="1" applyAlignment="1">
      <alignment/>
    </xf>
    <xf numFmtId="0" fontId="48" fillId="0" borderId="1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49" fontId="48" fillId="0" borderId="17" xfId="0" applyNumberFormat="1" applyFont="1" applyBorder="1" applyAlignment="1">
      <alignment/>
    </xf>
    <xf numFmtId="49" fontId="48" fillId="0" borderId="18" xfId="0" applyNumberFormat="1" applyFont="1" applyBorder="1" applyAlignment="1">
      <alignment horizontal="left"/>
    </xf>
    <xf numFmtId="49" fontId="48" fillId="0" borderId="15" xfId="0" applyNumberFormat="1" applyFont="1" applyBorder="1" applyAlignment="1">
      <alignment horizontal="left"/>
    </xf>
    <xf numFmtId="49" fontId="48" fillId="0" borderId="14" xfId="0" applyNumberFormat="1" applyFont="1" applyBorder="1" applyAlignment="1">
      <alignment horizontal="right"/>
    </xf>
    <xf numFmtId="49" fontId="48" fillId="0" borderId="13" xfId="0" applyNumberFormat="1" applyFont="1" applyBorder="1" applyAlignment="1">
      <alignment horizontal="right"/>
    </xf>
    <xf numFmtId="49" fontId="48" fillId="0" borderId="16" xfId="0" applyNumberFormat="1" applyFont="1" applyBorder="1" applyAlignment="1">
      <alignment horizontal="left"/>
    </xf>
    <xf numFmtId="49" fontId="48" fillId="0" borderId="11" xfId="0" applyNumberFormat="1" applyFont="1" applyBorder="1" applyAlignment="1">
      <alignment/>
    </xf>
    <xf numFmtId="49" fontId="48" fillId="0" borderId="12" xfId="0" applyNumberFormat="1" applyFont="1" applyBorder="1" applyAlignment="1">
      <alignment horizontal="left"/>
    </xf>
    <xf numFmtId="0" fontId="51" fillId="0" borderId="10" xfId="0" applyFont="1" applyBorder="1" applyAlignment="1">
      <alignment/>
    </xf>
    <xf numFmtId="0" fontId="48" fillId="0" borderId="12" xfId="0" applyFont="1" applyBorder="1" applyAlignment="1">
      <alignment horizontal="center"/>
    </xf>
    <xf numFmtId="49" fontId="48" fillId="0" borderId="0" xfId="0" applyNumberFormat="1" applyFont="1" applyAlignment="1">
      <alignment horizontal="right"/>
    </xf>
    <xf numFmtId="49" fontId="48" fillId="0" borderId="0" xfId="0" applyNumberFormat="1" applyFont="1" applyAlignment="1">
      <alignment/>
    </xf>
    <xf numFmtId="49" fontId="48" fillId="0" borderId="17" xfId="0" applyNumberFormat="1" applyFont="1" applyBorder="1" applyAlignment="1">
      <alignment horizontal="right"/>
    </xf>
    <xf numFmtId="49" fontId="48" fillId="0" borderId="18" xfId="0" applyNumberFormat="1" applyFont="1" applyBorder="1" applyAlignment="1">
      <alignment/>
    </xf>
    <xf numFmtId="49" fontId="48" fillId="0" borderId="19" xfId="0" applyNumberFormat="1" applyFont="1" applyBorder="1" applyAlignment="1">
      <alignment/>
    </xf>
    <xf numFmtId="49" fontId="48" fillId="0" borderId="19" xfId="0" applyNumberFormat="1" applyFont="1" applyBorder="1" applyAlignment="1">
      <alignment horizontal="right"/>
    </xf>
    <xf numFmtId="49" fontId="50" fillId="0" borderId="11" xfId="0" applyNumberFormat="1" applyFont="1" applyBorder="1" applyAlignment="1">
      <alignment horizontal="right"/>
    </xf>
    <xf numFmtId="49" fontId="50" fillId="0" borderId="12" xfId="0" applyNumberFormat="1" applyFont="1" applyBorder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49" fontId="48" fillId="0" borderId="20" xfId="0" applyNumberFormat="1" applyFont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9" fillId="0" borderId="0" xfId="0" applyFont="1" applyAlignment="1">
      <alignment horizontal="left"/>
    </xf>
    <xf numFmtId="0" fontId="51" fillId="0" borderId="21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48" fillId="0" borderId="21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49" fontId="48" fillId="33" borderId="0" xfId="0" applyNumberFormat="1" applyFont="1" applyFill="1" applyBorder="1" applyAlignment="1">
      <alignment horizontal="right"/>
    </xf>
    <xf numFmtId="49" fontId="48" fillId="0" borderId="0" xfId="0" applyNumberFormat="1" applyFont="1" applyBorder="1" applyAlignment="1">
      <alignment/>
    </xf>
    <xf numFmtId="49" fontId="48" fillId="0" borderId="0" xfId="0" applyNumberFormat="1" applyFont="1" applyBorder="1" applyAlignment="1" applyProtection="1">
      <alignment/>
      <protection locked="0"/>
    </xf>
    <xf numFmtId="49" fontId="48" fillId="0" borderId="0" xfId="0" applyNumberFormat="1" applyFont="1" applyBorder="1" applyAlignment="1">
      <alignment horizontal="right"/>
    </xf>
    <xf numFmtId="0" fontId="48" fillId="0" borderId="0" xfId="0" applyFont="1" applyFill="1" applyBorder="1" applyAlignment="1">
      <alignment horizontal="center"/>
    </xf>
    <xf numFmtId="49" fontId="48" fillId="0" borderId="0" xfId="0" applyNumberFormat="1" applyFont="1" applyBorder="1" applyAlignment="1">
      <alignment horizontal="left"/>
    </xf>
    <xf numFmtId="0" fontId="48" fillId="0" borderId="20" xfId="0" applyFont="1" applyBorder="1" applyAlignment="1">
      <alignment horizontal="center"/>
    </xf>
    <xf numFmtId="0" fontId="48" fillId="0" borderId="20" xfId="0" applyFont="1" applyBorder="1" applyAlignment="1">
      <alignment/>
    </xf>
    <xf numFmtId="49" fontId="48" fillId="0" borderId="2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9" fontId="48" fillId="0" borderId="20" xfId="0" applyNumberFormat="1" applyFont="1" applyBorder="1" applyAlignment="1">
      <alignment/>
    </xf>
    <xf numFmtId="0" fontId="49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49" fontId="48" fillId="0" borderId="0" xfId="0" applyNumberFormat="1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1" fillId="0" borderId="0" xfId="0" applyFont="1" applyBorder="1" applyAlignment="1">
      <alignment/>
    </xf>
    <xf numFmtId="49" fontId="48" fillId="33" borderId="0" xfId="0" applyNumberFormat="1" applyFont="1" applyFill="1" applyBorder="1" applyAlignment="1" applyProtection="1">
      <alignment/>
      <protection locked="0"/>
    </xf>
    <xf numFmtId="165" fontId="48" fillId="0" borderId="0" xfId="0" applyNumberFormat="1" applyFont="1" applyBorder="1" applyAlignment="1">
      <alignment horizontal="left"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49" fontId="50" fillId="0" borderId="0" xfId="0" applyNumberFormat="1" applyFont="1" applyBorder="1" applyAlignment="1">
      <alignment horizontal="right"/>
    </xf>
    <xf numFmtId="49" fontId="50" fillId="0" borderId="0" xfId="0" applyNumberFormat="1" applyFont="1" applyBorder="1" applyAlignment="1">
      <alignment/>
    </xf>
    <xf numFmtId="0" fontId="53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49" fontId="48" fillId="33" borderId="15" xfId="0" applyNumberFormat="1" applyFont="1" applyFill="1" applyBorder="1" applyAlignment="1" applyProtection="1">
      <alignment/>
      <protection locked="0"/>
    </xf>
    <xf numFmtId="0" fontId="48" fillId="0" borderId="0" xfId="0" applyFont="1" applyBorder="1" applyAlignment="1">
      <alignment horizontal="right"/>
    </xf>
    <xf numFmtId="0" fontId="48" fillId="0" borderId="0" xfId="0" applyFont="1" applyAlignment="1">
      <alignment horizontal="left"/>
    </xf>
    <xf numFmtId="0" fontId="51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1" fontId="48" fillId="0" borderId="10" xfId="0" applyNumberFormat="1" applyFont="1" applyBorder="1" applyAlignment="1">
      <alignment horizontal="center"/>
    </xf>
    <xf numFmtId="1" fontId="48" fillId="0" borderId="21" xfId="0" applyNumberFormat="1" applyFont="1" applyBorder="1" applyAlignment="1">
      <alignment horizontal="center"/>
    </xf>
    <xf numFmtId="165" fontId="48" fillId="0" borderId="0" xfId="0" applyNumberFormat="1" applyFont="1" applyBorder="1" applyAlignment="1">
      <alignment horizontal="center"/>
    </xf>
    <xf numFmtId="0" fontId="48" fillId="0" borderId="12" xfId="0" applyFont="1" applyBorder="1" applyAlignment="1">
      <alignment horizontal="left"/>
    </xf>
    <xf numFmtId="0" fontId="51" fillId="0" borderId="21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51" fillId="0" borderId="21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49" fontId="48" fillId="33" borderId="19" xfId="0" applyNumberFormat="1" applyFont="1" applyFill="1" applyBorder="1" applyAlignment="1">
      <alignment horizontal="right"/>
    </xf>
    <xf numFmtId="0" fontId="51" fillId="0" borderId="0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51" fillId="0" borderId="21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49" fontId="48" fillId="0" borderId="22" xfId="0" applyNumberFormat="1" applyFont="1" applyBorder="1" applyAlignment="1">
      <alignment horizontal="right"/>
    </xf>
    <xf numFmtId="1" fontId="48" fillId="0" borderId="0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49" fillId="0" borderId="22" xfId="0" applyFont="1" applyBorder="1" applyAlignment="1">
      <alignment horizontal="left"/>
    </xf>
    <xf numFmtId="0" fontId="51" fillId="0" borderId="10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52" fillId="0" borderId="0" xfId="0" applyFont="1" applyAlignment="1">
      <alignment horizontal="left"/>
    </xf>
    <xf numFmtId="14" fontId="50" fillId="0" borderId="0" xfId="0" applyNumberFormat="1" applyFont="1" applyAlignment="1">
      <alignment horizontal="left"/>
    </xf>
    <xf numFmtId="0" fontId="50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.jpeg" /><Relationship Id="rId1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133350</xdr:rowOff>
    </xdr:from>
    <xdr:to>
      <xdr:col>8</xdr:col>
      <xdr:colOff>400050</xdr:colOff>
      <xdr:row>5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361950" y="514350"/>
          <a:ext cx="45148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ODYSSEA 2017</a:t>
          </a:r>
        </a:p>
      </xdr:txBody>
    </xdr:sp>
    <xdr:clientData/>
  </xdr:twoCellAnchor>
  <xdr:twoCellAnchor editAs="oneCell">
    <xdr:from>
      <xdr:col>1</xdr:col>
      <xdr:colOff>9525</xdr:colOff>
      <xdr:row>6</xdr:row>
      <xdr:rowOff>104775</xdr:rowOff>
    </xdr:from>
    <xdr:to>
      <xdr:col>3</xdr:col>
      <xdr:colOff>171450</xdr:colOff>
      <xdr:row>8</xdr:row>
      <xdr:rowOff>152400</xdr:rowOff>
    </xdr:to>
    <xdr:pic>
      <xdr:nvPicPr>
        <xdr:cNvPr id="2" name="Obrázek 10" descr="logo s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47775"/>
          <a:ext cx="1790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</xdr:row>
      <xdr:rowOff>133350</xdr:rowOff>
    </xdr:from>
    <xdr:to>
      <xdr:col>9</xdr:col>
      <xdr:colOff>9525</xdr:colOff>
      <xdr:row>9</xdr:row>
      <xdr:rowOff>190500</xdr:rowOff>
    </xdr:to>
    <xdr:pic>
      <xdr:nvPicPr>
        <xdr:cNvPr id="3" name="Obrázek 5" descr="logo_sp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10858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115</xdr:row>
      <xdr:rowOff>19050</xdr:rowOff>
    </xdr:from>
    <xdr:to>
      <xdr:col>2</xdr:col>
      <xdr:colOff>57150</xdr:colOff>
      <xdr:row>119</xdr:row>
      <xdr:rowOff>152400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3060025"/>
          <a:ext cx="1162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113</xdr:row>
      <xdr:rowOff>0</xdr:rowOff>
    </xdr:from>
    <xdr:to>
      <xdr:col>4</xdr:col>
      <xdr:colOff>771525</xdr:colOff>
      <xdr:row>120</xdr:row>
      <xdr:rowOff>114300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22650450"/>
          <a:ext cx="1857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124</xdr:row>
      <xdr:rowOff>66675</xdr:rowOff>
    </xdr:from>
    <xdr:to>
      <xdr:col>2</xdr:col>
      <xdr:colOff>228600</xdr:colOff>
      <xdr:row>128</xdr:row>
      <xdr:rowOff>104775</xdr:rowOff>
    </xdr:to>
    <xdr:pic>
      <xdr:nvPicPr>
        <xdr:cNvPr id="6" name="Obrázek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24822150"/>
          <a:ext cx="1228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120</xdr:row>
      <xdr:rowOff>123825</xdr:rowOff>
    </xdr:from>
    <xdr:to>
      <xdr:col>2</xdr:col>
      <xdr:colOff>276225</xdr:colOff>
      <xdr:row>123</xdr:row>
      <xdr:rowOff>133350</xdr:rowOff>
    </xdr:to>
    <xdr:pic>
      <xdr:nvPicPr>
        <xdr:cNvPr id="7" name="Obrázek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24117300"/>
          <a:ext cx="1362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120</xdr:row>
      <xdr:rowOff>142875</xdr:rowOff>
    </xdr:from>
    <xdr:to>
      <xdr:col>4</xdr:col>
      <xdr:colOff>581025</xdr:colOff>
      <xdr:row>123</xdr:row>
      <xdr:rowOff>57150</xdr:rowOff>
    </xdr:to>
    <xdr:pic>
      <xdr:nvPicPr>
        <xdr:cNvPr id="8" name="Obrázek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52575" y="24136350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7</xdr:row>
      <xdr:rowOff>133350</xdr:rowOff>
    </xdr:from>
    <xdr:to>
      <xdr:col>13</xdr:col>
      <xdr:colOff>190500</xdr:colOff>
      <xdr:row>9</xdr:row>
      <xdr:rowOff>180975</xdr:rowOff>
    </xdr:to>
    <xdr:pic>
      <xdr:nvPicPr>
        <xdr:cNvPr id="9" name="Obrázek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43625" y="1466850"/>
          <a:ext cx="1790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180975</xdr:colOff>
      <xdr:row>7</xdr:row>
      <xdr:rowOff>19050</xdr:rowOff>
    </xdr:from>
    <xdr:to>
      <xdr:col>21</xdr:col>
      <xdr:colOff>28575</xdr:colOff>
      <xdr:row>11</xdr:row>
      <xdr:rowOff>9525</xdr:rowOff>
    </xdr:to>
    <xdr:pic>
      <xdr:nvPicPr>
        <xdr:cNvPr id="10" name="Obrázek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210800" y="13525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19050</xdr:colOff>
      <xdr:row>1</xdr:row>
      <xdr:rowOff>76200</xdr:rowOff>
    </xdr:from>
    <xdr:ext cx="4391025" cy="914400"/>
    <xdr:sp>
      <xdr:nvSpPr>
        <xdr:cNvPr id="11" name="Obdélník 1"/>
        <xdr:cNvSpPr>
          <a:spLocks/>
        </xdr:cNvSpPr>
      </xdr:nvSpPr>
      <xdr:spPr>
        <a:xfrm>
          <a:off x="6124575" y="266700"/>
          <a:ext cx="4391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ODYSSEA 2017</a:t>
          </a:r>
        </a:p>
      </xdr:txBody>
    </xdr:sp>
    <xdr:clientData/>
  </xdr:oneCellAnchor>
  <xdr:twoCellAnchor editAs="oneCell">
    <xdr:from>
      <xdr:col>4</xdr:col>
      <xdr:colOff>704850</xdr:colOff>
      <xdr:row>120</xdr:row>
      <xdr:rowOff>171450</xdr:rowOff>
    </xdr:from>
    <xdr:to>
      <xdr:col>9</xdr:col>
      <xdr:colOff>219075</xdr:colOff>
      <xdr:row>123</xdr:row>
      <xdr:rowOff>123825</xdr:rowOff>
    </xdr:to>
    <xdr:pic>
      <xdr:nvPicPr>
        <xdr:cNvPr id="12" name="Obrázek 13" descr="http://www.odyssea-spk.cz/userfiles/image/logo_tdk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95650" y="24164925"/>
          <a:ext cx="2009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685800</xdr:colOff>
      <xdr:row>114</xdr:row>
      <xdr:rowOff>47625</xdr:rowOff>
    </xdr:from>
    <xdr:to>
      <xdr:col>9</xdr:col>
      <xdr:colOff>171450</xdr:colOff>
      <xdr:row>120</xdr:row>
      <xdr:rowOff>133350</xdr:rowOff>
    </xdr:to>
    <xdr:pic>
      <xdr:nvPicPr>
        <xdr:cNvPr id="13" name="Obrázek 14" descr="http://www.odyssea-spk.cz/userfiles/image/amgis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76600" y="22888575"/>
          <a:ext cx="19812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133350</xdr:rowOff>
    </xdr:from>
    <xdr:to>
      <xdr:col>7</xdr:col>
      <xdr:colOff>400050</xdr:colOff>
      <xdr:row>5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361950" y="514350"/>
          <a:ext cx="43053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ODYSSEA 2013</a:t>
          </a:r>
        </a:p>
      </xdr:txBody>
    </xdr:sp>
    <xdr:clientData/>
  </xdr:twoCellAnchor>
  <xdr:twoCellAnchor editAs="oneCell">
    <xdr:from>
      <xdr:col>1</xdr:col>
      <xdr:colOff>9525</xdr:colOff>
      <xdr:row>6</xdr:row>
      <xdr:rowOff>104775</xdr:rowOff>
    </xdr:from>
    <xdr:to>
      <xdr:col>3</xdr:col>
      <xdr:colOff>171450</xdr:colOff>
      <xdr:row>8</xdr:row>
      <xdr:rowOff>152400</xdr:rowOff>
    </xdr:to>
    <xdr:pic>
      <xdr:nvPicPr>
        <xdr:cNvPr id="2" name="Obrázek 10" descr="logo s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47775"/>
          <a:ext cx="1381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133350</xdr:rowOff>
    </xdr:from>
    <xdr:to>
      <xdr:col>8</xdr:col>
      <xdr:colOff>9525</xdr:colOff>
      <xdr:row>9</xdr:row>
      <xdr:rowOff>190500</xdr:rowOff>
    </xdr:to>
    <xdr:pic>
      <xdr:nvPicPr>
        <xdr:cNvPr id="3" name="Obrázek 5" descr="logo_sp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0858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108</xdr:row>
      <xdr:rowOff>19050</xdr:rowOff>
    </xdr:from>
    <xdr:to>
      <xdr:col>2</xdr:col>
      <xdr:colOff>57150</xdr:colOff>
      <xdr:row>112</xdr:row>
      <xdr:rowOff>133350</xdr:rowOff>
    </xdr:to>
    <xdr:pic>
      <xdr:nvPicPr>
        <xdr:cNvPr id="4" name="Obrázek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1450300"/>
          <a:ext cx="1238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106</xdr:row>
      <xdr:rowOff>38100</xdr:rowOff>
    </xdr:from>
    <xdr:to>
      <xdr:col>5</xdr:col>
      <xdr:colOff>0</xdr:colOff>
      <xdr:row>113</xdr:row>
      <xdr:rowOff>104775</xdr:rowOff>
    </xdr:to>
    <xdr:pic>
      <xdr:nvPicPr>
        <xdr:cNvPr id="5" name="Obrázek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0200" y="21078825"/>
          <a:ext cx="14478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108</xdr:row>
      <xdr:rowOff>47625</xdr:rowOff>
    </xdr:from>
    <xdr:to>
      <xdr:col>8</xdr:col>
      <xdr:colOff>57150</xdr:colOff>
      <xdr:row>112</xdr:row>
      <xdr:rowOff>57150</xdr:rowOff>
    </xdr:to>
    <xdr:pic>
      <xdr:nvPicPr>
        <xdr:cNvPr id="6" name="Obrázek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24200" y="21478875"/>
          <a:ext cx="1809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113</xdr:row>
      <xdr:rowOff>171450</xdr:rowOff>
    </xdr:from>
    <xdr:to>
      <xdr:col>3</xdr:col>
      <xdr:colOff>133350</xdr:colOff>
      <xdr:row>116</xdr:row>
      <xdr:rowOff>171450</xdr:rowOff>
    </xdr:to>
    <xdr:pic>
      <xdr:nvPicPr>
        <xdr:cNvPr id="7" name="Obrázek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0125" y="22555200"/>
          <a:ext cx="962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114</xdr:row>
      <xdr:rowOff>9525</xdr:rowOff>
    </xdr:from>
    <xdr:to>
      <xdr:col>6</xdr:col>
      <xdr:colOff>247650</xdr:colOff>
      <xdr:row>116</xdr:row>
      <xdr:rowOff>114300</xdr:rowOff>
    </xdr:to>
    <xdr:pic>
      <xdr:nvPicPr>
        <xdr:cNvPr id="8" name="Obrázek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47925" y="22583775"/>
          <a:ext cx="145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rda\Downloads\ODYSSEA\Plavan&#237;%20start.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 I 2001 a ml."/>
      <sheetName val="D I 2001 a ml."/>
      <sheetName val="H II 1999 - 2000"/>
      <sheetName val="D II 1999 - 2000"/>
      <sheetName val="H III 97-98"/>
      <sheetName val="D III 97-98"/>
      <sheetName val="H IV 96-95"/>
      <sheetName val="D IV 96-95"/>
      <sheetName val="H V 94-74"/>
      <sheetName val="D V 94 -79"/>
      <sheetName val="H VI 73 a st."/>
      <sheetName val="D VI 78 a st."/>
      <sheetName val="D I 2002 a ml."/>
    </sheetNames>
    <sheetDataSet>
      <sheetData sheetId="1">
        <row r="1">
          <cell r="C1" t="str">
            <v>D   I      2 001 a mladší</v>
          </cell>
        </row>
        <row r="4">
          <cell r="B4" t="str">
            <v>Lucie</v>
          </cell>
          <cell r="C4" t="str">
            <v>Gieselová</v>
          </cell>
          <cell r="D4">
            <v>2001</v>
          </cell>
          <cell r="E4" t="str">
            <v>PK Zábřeh</v>
          </cell>
        </row>
        <row r="5">
          <cell r="B5" t="str">
            <v>Dajana</v>
          </cell>
          <cell r="C5" t="str">
            <v>Kopová</v>
          </cell>
          <cell r="D5">
            <v>2002</v>
          </cell>
          <cell r="E5" t="str">
            <v>PK Zábřeh</v>
          </cell>
        </row>
        <row r="6">
          <cell r="B6" t="str">
            <v>Pavla</v>
          </cell>
          <cell r="C6" t="str">
            <v>Hotová</v>
          </cell>
          <cell r="D6">
            <v>2001</v>
          </cell>
          <cell r="E6" t="str">
            <v>PK Zábřeh</v>
          </cell>
        </row>
        <row r="7">
          <cell r="B7" t="str">
            <v>Eliška</v>
          </cell>
          <cell r="C7" t="str">
            <v>Štanclová</v>
          </cell>
          <cell r="D7">
            <v>2001</v>
          </cell>
          <cell r="E7" t="str">
            <v>PK Zábřeh</v>
          </cell>
        </row>
        <row r="8">
          <cell r="B8" t="str">
            <v>Romana</v>
          </cell>
          <cell r="C8" t="str">
            <v>Pospíšilová</v>
          </cell>
          <cell r="D8">
            <v>2001</v>
          </cell>
          <cell r="E8" t="str">
            <v>ZŠ Těšetice</v>
          </cell>
        </row>
        <row r="9">
          <cell r="B9" t="str">
            <v>Tereza</v>
          </cell>
          <cell r="C9" t="str">
            <v>Košůtková</v>
          </cell>
          <cell r="D9">
            <v>2001</v>
          </cell>
          <cell r="E9" t="str">
            <v>ZŠ Těšetice</v>
          </cell>
        </row>
        <row r="10">
          <cell r="B10" t="str">
            <v>Kristýna</v>
          </cell>
          <cell r="C10" t="str">
            <v>Veleva</v>
          </cell>
          <cell r="D10">
            <v>2003</v>
          </cell>
          <cell r="E10" t="str">
            <v>ZŠ Těšetice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O115"/>
  <sheetViews>
    <sheetView tabSelected="1" zoomScale="110" zoomScaleNormal="110" zoomScaleSheetLayoutView="110" zoomScalePageLayoutView="0" workbookViewId="0" topLeftCell="A13">
      <selection activeCell="L15" sqref="L15:U29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12.7109375" style="0" customWidth="1"/>
    <col min="4" max="4" width="9.00390625" style="0" customWidth="1"/>
    <col min="5" max="5" width="17.28125" style="0" customWidth="1"/>
    <col min="6" max="6" width="3.421875" style="0" customWidth="1"/>
    <col min="7" max="7" width="1.421875" style="0" customWidth="1"/>
    <col min="8" max="8" width="6.140625" style="0" customWidth="1"/>
    <col min="9" max="9" width="9.140625" style="0" customWidth="1"/>
    <col min="11" max="11" width="6.140625" style="0" customWidth="1"/>
    <col min="12" max="12" width="12.00390625" style="0" customWidth="1"/>
    <col min="13" max="13" width="12.57421875" style="0" customWidth="1"/>
    <col min="14" max="21" width="5.7109375" style="0" customWidth="1"/>
  </cols>
  <sheetData>
    <row r="10" spans="3:8" ht="15.75">
      <c r="C10" s="114" t="s">
        <v>0</v>
      </c>
      <c r="D10" s="114"/>
      <c r="E10" s="114"/>
      <c r="F10" s="114"/>
      <c r="G10" s="114"/>
      <c r="H10" s="114"/>
    </row>
    <row r="11" spans="3:8" ht="19.5">
      <c r="C11" s="115" t="s">
        <v>225</v>
      </c>
      <c r="D11" s="115"/>
      <c r="E11" s="115"/>
      <c r="F11" s="115"/>
      <c r="G11" s="115"/>
      <c r="H11" s="115"/>
    </row>
    <row r="12" spans="2:9" ht="15.75">
      <c r="B12" s="114" t="s">
        <v>226</v>
      </c>
      <c r="C12" s="114"/>
      <c r="D12" s="114"/>
      <c r="E12" s="114"/>
      <c r="F12" s="114"/>
      <c r="G12" s="114"/>
      <c r="H12" s="114"/>
      <c r="I12" s="114"/>
    </row>
    <row r="13" spans="11:37" ht="19.5">
      <c r="K13" s="115" t="s">
        <v>289</v>
      </c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W13" s="65"/>
      <c r="X13" s="65"/>
      <c r="Y13" s="66"/>
      <c r="Z13" s="67"/>
      <c r="AA13" s="66"/>
      <c r="AB13" s="66"/>
      <c r="AC13" s="66"/>
      <c r="AD13" s="59"/>
      <c r="AE13" s="59"/>
      <c r="AF13" s="59"/>
      <c r="AG13" s="59"/>
      <c r="AH13" s="59"/>
      <c r="AI13" s="59"/>
      <c r="AJ13" s="59"/>
      <c r="AK13" s="59"/>
    </row>
    <row r="14" spans="1:37" ht="15.75" customHeight="1">
      <c r="A14" s="2" t="s">
        <v>205</v>
      </c>
      <c r="B14" s="2"/>
      <c r="C14" s="19"/>
      <c r="D14" s="19" t="s">
        <v>285</v>
      </c>
      <c r="E14" s="19"/>
      <c r="F14" s="19"/>
      <c r="G14" s="19"/>
      <c r="H14" s="19"/>
      <c r="I14" s="19"/>
      <c r="K14" s="61" t="s">
        <v>205</v>
      </c>
      <c r="L14" s="61"/>
      <c r="M14" s="61"/>
      <c r="N14" s="1"/>
      <c r="O14" s="1"/>
      <c r="P14" s="1"/>
      <c r="Q14" s="1"/>
      <c r="R14" s="1"/>
      <c r="S14" s="1"/>
      <c r="T14" s="1"/>
      <c r="U14" s="1"/>
      <c r="W14" s="68"/>
      <c r="X14" s="68"/>
      <c r="Y14" s="68"/>
      <c r="Z14" s="68"/>
      <c r="AA14" s="68"/>
      <c r="AB14" s="125"/>
      <c r="AC14" s="125"/>
      <c r="AD14" s="65"/>
      <c r="AE14" s="65"/>
      <c r="AF14" s="66"/>
      <c r="AG14" s="66"/>
      <c r="AH14" s="66"/>
      <c r="AI14" s="66"/>
      <c r="AJ14" s="66"/>
      <c r="AK14" s="66"/>
    </row>
    <row r="15" spans="1:41" ht="15.75" customHeight="1">
      <c r="A15" s="30" t="s">
        <v>34</v>
      </c>
      <c r="B15" s="30" t="s">
        <v>4</v>
      </c>
      <c r="C15" s="30" t="s">
        <v>5</v>
      </c>
      <c r="D15" s="30" t="s">
        <v>35</v>
      </c>
      <c r="E15" s="30" t="s">
        <v>7</v>
      </c>
      <c r="F15" s="117" t="s">
        <v>6</v>
      </c>
      <c r="G15" s="117"/>
      <c r="H15" s="117"/>
      <c r="I15" s="30" t="s">
        <v>33</v>
      </c>
      <c r="K15" s="30" t="s">
        <v>34</v>
      </c>
      <c r="L15" s="30" t="s">
        <v>4</v>
      </c>
      <c r="M15" s="30" t="s">
        <v>5</v>
      </c>
      <c r="N15" s="41" t="s">
        <v>121</v>
      </c>
      <c r="O15" s="41" t="s">
        <v>122</v>
      </c>
      <c r="P15" s="41" t="s">
        <v>123</v>
      </c>
      <c r="Q15" s="41" t="s">
        <v>124</v>
      </c>
      <c r="R15" s="41" t="s">
        <v>125</v>
      </c>
      <c r="S15" s="41" t="s">
        <v>126</v>
      </c>
      <c r="T15" s="41" t="s">
        <v>127</v>
      </c>
      <c r="U15" s="41" t="s">
        <v>128</v>
      </c>
      <c r="W15" s="82"/>
      <c r="X15" s="49"/>
      <c r="Y15" s="49"/>
      <c r="Z15" s="82"/>
      <c r="AA15" s="49"/>
      <c r="AB15" s="78"/>
      <c r="AC15" s="82"/>
      <c r="AD15" s="68"/>
      <c r="AE15" s="68"/>
      <c r="AF15" s="68"/>
      <c r="AG15" s="68"/>
      <c r="AH15" s="68"/>
      <c r="AI15" s="125"/>
      <c r="AJ15" s="125"/>
      <c r="AK15" s="68"/>
      <c r="AL15" s="66"/>
      <c r="AM15" s="59"/>
      <c r="AN15" s="59"/>
      <c r="AO15" s="59"/>
    </row>
    <row r="16" spans="1:41" ht="15.75" customHeight="1">
      <c r="A16" s="3">
        <v>1</v>
      </c>
      <c r="B16" s="4" t="s">
        <v>170</v>
      </c>
      <c r="C16" s="4" t="s">
        <v>171</v>
      </c>
      <c r="D16" s="3">
        <v>2006</v>
      </c>
      <c r="E16" s="5" t="s">
        <v>87</v>
      </c>
      <c r="F16" s="6">
        <v>6</v>
      </c>
      <c r="G16" s="99" t="s">
        <v>204</v>
      </c>
      <c r="H16" s="7" t="s">
        <v>231</v>
      </c>
      <c r="I16" s="3">
        <v>17</v>
      </c>
      <c r="K16" s="3">
        <v>1</v>
      </c>
      <c r="L16" s="4" t="s">
        <v>170</v>
      </c>
      <c r="M16" s="4" t="s">
        <v>171</v>
      </c>
      <c r="N16" s="3">
        <v>13</v>
      </c>
      <c r="O16" s="3" t="s">
        <v>120</v>
      </c>
      <c r="P16" s="3">
        <v>17</v>
      </c>
      <c r="Q16" s="3">
        <v>17</v>
      </c>
      <c r="R16" s="3">
        <v>0</v>
      </c>
      <c r="S16" s="3">
        <v>0</v>
      </c>
      <c r="T16" s="3">
        <v>0</v>
      </c>
      <c r="U16" s="83">
        <f>SUM(N16:T16)</f>
        <v>47</v>
      </c>
      <c r="W16" s="82"/>
      <c r="X16" s="49"/>
      <c r="Y16" s="49"/>
      <c r="Z16" s="82"/>
      <c r="AA16" s="49"/>
      <c r="AB16" s="78"/>
      <c r="AC16" s="82"/>
      <c r="AD16" s="82"/>
      <c r="AE16" s="49"/>
      <c r="AF16" s="49"/>
      <c r="AG16" s="82"/>
      <c r="AH16" s="49"/>
      <c r="AI16" s="50"/>
      <c r="AJ16" s="52"/>
      <c r="AK16" s="82"/>
      <c r="AL16" s="68"/>
      <c r="AM16" s="59"/>
      <c r="AN16" s="59"/>
      <c r="AO16" s="59"/>
    </row>
    <row r="17" spans="1:41" ht="15.75" customHeight="1">
      <c r="A17" s="3">
        <v>2</v>
      </c>
      <c r="B17" s="4" t="s">
        <v>42</v>
      </c>
      <c r="C17" s="4" t="s">
        <v>172</v>
      </c>
      <c r="D17" s="3">
        <v>2005</v>
      </c>
      <c r="E17" s="8" t="s">
        <v>20</v>
      </c>
      <c r="F17" s="9">
        <v>6</v>
      </c>
      <c r="G17" s="50" t="s">
        <v>204</v>
      </c>
      <c r="H17" s="77" t="s">
        <v>142</v>
      </c>
      <c r="I17" s="3">
        <v>15</v>
      </c>
      <c r="K17" s="3">
        <v>2</v>
      </c>
      <c r="L17" s="4" t="s">
        <v>89</v>
      </c>
      <c r="M17" s="4" t="s">
        <v>176</v>
      </c>
      <c r="N17" s="3">
        <v>6</v>
      </c>
      <c r="O17" s="3">
        <v>11</v>
      </c>
      <c r="P17" s="3">
        <v>11</v>
      </c>
      <c r="Q17" s="3">
        <v>11</v>
      </c>
      <c r="R17" s="3">
        <v>0</v>
      </c>
      <c r="S17" s="3">
        <v>0</v>
      </c>
      <c r="T17" s="3">
        <v>0</v>
      </c>
      <c r="U17" s="98">
        <f>SUM(N17:T17)</f>
        <v>39</v>
      </c>
      <c r="W17" s="82"/>
      <c r="X17" s="49"/>
      <c r="Y17" s="49"/>
      <c r="Z17" s="82"/>
      <c r="AA17" s="49"/>
      <c r="AB17" s="53"/>
      <c r="AC17" s="86"/>
      <c r="AD17" s="66"/>
      <c r="AE17" s="66"/>
      <c r="AF17" s="66"/>
      <c r="AG17" s="66"/>
      <c r="AH17" s="66"/>
      <c r="AI17" s="66"/>
      <c r="AJ17" s="66"/>
      <c r="AK17" s="66"/>
      <c r="AL17" s="68"/>
      <c r="AM17" s="59"/>
      <c r="AN17" s="59"/>
      <c r="AO17" s="59"/>
    </row>
    <row r="18" spans="1:41" ht="15.75" customHeight="1">
      <c r="A18" s="3">
        <v>3</v>
      </c>
      <c r="B18" s="4" t="s">
        <v>227</v>
      </c>
      <c r="C18" s="4" t="s">
        <v>228</v>
      </c>
      <c r="D18" s="3">
        <v>2005</v>
      </c>
      <c r="E18" s="8" t="s">
        <v>20</v>
      </c>
      <c r="F18" s="6">
        <v>6</v>
      </c>
      <c r="G18" s="99" t="s">
        <v>204</v>
      </c>
      <c r="H18" s="7" t="s">
        <v>156</v>
      </c>
      <c r="I18" s="3">
        <v>13</v>
      </c>
      <c r="K18" s="3">
        <v>3</v>
      </c>
      <c r="L18" s="4" t="s">
        <v>13</v>
      </c>
      <c r="M18" s="4" t="s">
        <v>145</v>
      </c>
      <c r="N18" s="3" t="s">
        <v>120</v>
      </c>
      <c r="O18" s="3">
        <v>13</v>
      </c>
      <c r="P18" s="3">
        <v>13</v>
      </c>
      <c r="Q18" s="3">
        <v>12</v>
      </c>
      <c r="R18" s="3">
        <v>0</v>
      </c>
      <c r="S18" s="3">
        <v>0</v>
      </c>
      <c r="T18" s="3">
        <v>0</v>
      </c>
      <c r="U18" s="98">
        <f>SUM(N18:T18)</f>
        <v>38</v>
      </c>
      <c r="W18" s="82"/>
      <c r="X18" s="49"/>
      <c r="Y18" s="49"/>
      <c r="Z18" s="82"/>
      <c r="AA18" s="49"/>
      <c r="AB18" s="50"/>
      <c r="AC18" s="69"/>
      <c r="AD18" s="118"/>
      <c r="AE18" s="118"/>
      <c r="AF18" s="118"/>
      <c r="AG18" s="66"/>
      <c r="AH18" s="66"/>
      <c r="AI18" s="66"/>
      <c r="AJ18" s="66"/>
      <c r="AK18" s="66"/>
      <c r="AL18" s="68"/>
      <c r="AM18" s="59"/>
      <c r="AN18" s="59"/>
      <c r="AO18" s="59"/>
    </row>
    <row r="19" spans="1:41" ht="15.75" customHeight="1">
      <c r="A19" s="3">
        <v>4</v>
      </c>
      <c r="B19" s="4" t="s">
        <v>13</v>
      </c>
      <c r="C19" s="4" t="s">
        <v>145</v>
      </c>
      <c r="D19" s="3">
        <v>2006</v>
      </c>
      <c r="E19" s="5" t="s">
        <v>173</v>
      </c>
      <c r="F19" s="6">
        <v>6</v>
      </c>
      <c r="G19" s="99" t="s">
        <v>204</v>
      </c>
      <c r="H19" s="11" t="s">
        <v>136</v>
      </c>
      <c r="I19" s="3">
        <v>12</v>
      </c>
      <c r="K19" s="3">
        <v>4</v>
      </c>
      <c r="L19" s="4" t="s">
        <v>11</v>
      </c>
      <c r="M19" s="4" t="s">
        <v>181</v>
      </c>
      <c r="N19" s="3">
        <v>5</v>
      </c>
      <c r="O19" s="3">
        <v>12</v>
      </c>
      <c r="P19" s="3">
        <v>7</v>
      </c>
      <c r="Q19" s="3">
        <v>8</v>
      </c>
      <c r="R19" s="3">
        <v>0</v>
      </c>
      <c r="S19" s="3">
        <v>0</v>
      </c>
      <c r="T19" s="3">
        <v>0</v>
      </c>
      <c r="U19" s="98">
        <f>SUM(N19:T19)</f>
        <v>32</v>
      </c>
      <c r="W19" s="82"/>
      <c r="X19" s="49"/>
      <c r="Y19" s="49"/>
      <c r="Z19" s="82"/>
      <c r="AA19" s="49"/>
      <c r="AB19" s="50"/>
      <c r="AC19" s="69"/>
      <c r="AD19" s="68"/>
      <c r="AE19" s="68"/>
      <c r="AF19" s="68"/>
      <c r="AG19" s="68"/>
      <c r="AH19" s="68"/>
      <c r="AI19" s="125"/>
      <c r="AJ19" s="125"/>
      <c r="AK19" s="68"/>
      <c r="AL19" s="48"/>
      <c r="AM19" s="59"/>
      <c r="AN19" s="59"/>
      <c r="AO19" s="59"/>
    </row>
    <row r="20" spans="1:41" ht="15.75" customHeight="1">
      <c r="A20" s="3">
        <v>5</v>
      </c>
      <c r="B20" s="4" t="s">
        <v>89</v>
      </c>
      <c r="C20" s="4" t="s">
        <v>176</v>
      </c>
      <c r="D20" s="3">
        <v>2006</v>
      </c>
      <c r="E20" s="8" t="s">
        <v>20</v>
      </c>
      <c r="F20" s="6">
        <v>7</v>
      </c>
      <c r="G20" s="99" t="s">
        <v>204</v>
      </c>
      <c r="H20" s="11" t="s">
        <v>184</v>
      </c>
      <c r="I20" s="3">
        <v>11</v>
      </c>
      <c r="K20" s="3">
        <v>5</v>
      </c>
      <c r="L20" s="4" t="s">
        <v>55</v>
      </c>
      <c r="M20" s="4" t="s">
        <v>174</v>
      </c>
      <c r="N20" s="3">
        <v>2</v>
      </c>
      <c r="O20" s="3">
        <v>9</v>
      </c>
      <c r="P20" s="3">
        <v>12</v>
      </c>
      <c r="Q20" s="3">
        <v>9</v>
      </c>
      <c r="R20" s="3">
        <v>0</v>
      </c>
      <c r="S20" s="3">
        <v>0</v>
      </c>
      <c r="T20" s="3">
        <v>0</v>
      </c>
      <c r="U20" s="98">
        <f>SUM(N20:T20)</f>
        <v>32</v>
      </c>
      <c r="W20" s="82"/>
      <c r="X20" s="49"/>
      <c r="Y20" s="49"/>
      <c r="Z20" s="82"/>
      <c r="AA20" s="49"/>
      <c r="AB20" s="50"/>
      <c r="AC20" s="69"/>
      <c r="AD20" s="68"/>
      <c r="AE20" s="68"/>
      <c r="AF20" s="68"/>
      <c r="AG20" s="68"/>
      <c r="AH20" s="68"/>
      <c r="AI20" s="93"/>
      <c r="AJ20" s="93"/>
      <c r="AK20" s="68"/>
      <c r="AL20" s="82"/>
      <c r="AM20" s="59"/>
      <c r="AN20" s="59"/>
      <c r="AO20" s="59"/>
    </row>
    <row r="21" spans="1:41" ht="15.75" customHeight="1">
      <c r="A21" s="3">
        <v>6</v>
      </c>
      <c r="B21" s="4" t="s">
        <v>17</v>
      </c>
      <c r="C21" s="4" t="s">
        <v>134</v>
      </c>
      <c r="D21" s="3">
        <v>2007</v>
      </c>
      <c r="E21" s="8" t="s">
        <v>135</v>
      </c>
      <c r="F21" s="6">
        <v>7</v>
      </c>
      <c r="G21" s="99" t="s">
        <v>204</v>
      </c>
      <c r="H21" s="11" t="s">
        <v>232</v>
      </c>
      <c r="I21" s="3">
        <v>10</v>
      </c>
      <c r="K21" s="3">
        <v>6</v>
      </c>
      <c r="L21" s="4" t="s">
        <v>42</v>
      </c>
      <c r="M21" s="4" t="s">
        <v>172</v>
      </c>
      <c r="N21" s="3" t="s">
        <v>120</v>
      </c>
      <c r="O21" s="3" t="s">
        <v>120</v>
      </c>
      <c r="P21" s="3">
        <v>15</v>
      </c>
      <c r="Q21" s="3">
        <v>15</v>
      </c>
      <c r="R21" s="3">
        <v>0</v>
      </c>
      <c r="S21" s="3">
        <v>0</v>
      </c>
      <c r="T21" s="3">
        <v>0</v>
      </c>
      <c r="U21" s="98">
        <f>SUM(P21:T21)</f>
        <v>30</v>
      </c>
      <c r="W21" s="82"/>
      <c r="X21" s="49"/>
      <c r="Y21" s="49"/>
      <c r="Z21" s="82"/>
      <c r="AA21" s="49"/>
      <c r="AB21" s="50"/>
      <c r="AC21" s="69"/>
      <c r="AD21" s="68"/>
      <c r="AE21" s="68"/>
      <c r="AF21" s="68"/>
      <c r="AG21" s="68"/>
      <c r="AH21" s="68"/>
      <c r="AI21" s="93"/>
      <c r="AJ21" s="93"/>
      <c r="AK21" s="68"/>
      <c r="AL21" s="82"/>
      <c r="AM21" s="59"/>
      <c r="AN21" s="59"/>
      <c r="AO21" s="59"/>
    </row>
    <row r="22" spans="1:41" ht="15.75" customHeight="1">
      <c r="A22" s="3">
        <v>7</v>
      </c>
      <c r="B22" s="4" t="s">
        <v>55</v>
      </c>
      <c r="C22" s="4" t="s">
        <v>174</v>
      </c>
      <c r="D22" s="3">
        <v>2005</v>
      </c>
      <c r="E22" s="8" t="s">
        <v>135</v>
      </c>
      <c r="F22" s="6">
        <v>7</v>
      </c>
      <c r="G22" s="99" t="s">
        <v>204</v>
      </c>
      <c r="H22" s="11" t="s">
        <v>233</v>
      </c>
      <c r="I22" s="3">
        <v>9</v>
      </c>
      <c r="K22" s="3">
        <v>7</v>
      </c>
      <c r="L22" s="4" t="s">
        <v>17</v>
      </c>
      <c r="M22" s="4" t="s">
        <v>134</v>
      </c>
      <c r="N22" s="3">
        <v>1</v>
      </c>
      <c r="O22" s="3">
        <v>6</v>
      </c>
      <c r="P22" s="3">
        <v>9</v>
      </c>
      <c r="Q22" s="3">
        <v>10</v>
      </c>
      <c r="R22" s="3">
        <v>0</v>
      </c>
      <c r="S22" s="3">
        <v>0</v>
      </c>
      <c r="T22" s="3">
        <v>0</v>
      </c>
      <c r="U22" s="98">
        <f>SUM(N22:T22)</f>
        <v>26</v>
      </c>
      <c r="W22" s="82"/>
      <c r="X22" s="49"/>
      <c r="Y22" s="49"/>
      <c r="Z22" s="82"/>
      <c r="AA22" s="49"/>
      <c r="AB22" s="50"/>
      <c r="AC22" s="69"/>
      <c r="AD22" s="68"/>
      <c r="AE22" s="68"/>
      <c r="AF22" s="68"/>
      <c r="AG22" s="68"/>
      <c r="AH22" s="68"/>
      <c r="AI22" s="93"/>
      <c r="AJ22" s="93"/>
      <c r="AK22" s="68"/>
      <c r="AL22" s="82"/>
      <c r="AM22" s="59"/>
      <c r="AN22" s="59"/>
      <c r="AO22" s="59"/>
    </row>
    <row r="23" spans="1:41" ht="15.75" customHeight="1">
      <c r="A23" s="3">
        <v>8</v>
      </c>
      <c r="B23" s="4" t="s">
        <v>11</v>
      </c>
      <c r="C23" s="4" t="s">
        <v>181</v>
      </c>
      <c r="D23" s="3">
        <v>2008</v>
      </c>
      <c r="E23" s="8" t="s">
        <v>20</v>
      </c>
      <c r="F23" s="6">
        <v>8</v>
      </c>
      <c r="G23" s="99" t="s">
        <v>204</v>
      </c>
      <c r="H23" s="11" t="s">
        <v>234</v>
      </c>
      <c r="I23" s="3">
        <v>8</v>
      </c>
      <c r="K23" s="3">
        <v>8</v>
      </c>
      <c r="L23" s="4" t="s">
        <v>139</v>
      </c>
      <c r="M23" s="4" t="s">
        <v>183</v>
      </c>
      <c r="N23" s="3">
        <v>7</v>
      </c>
      <c r="O23" s="3" t="s">
        <v>120</v>
      </c>
      <c r="P23" s="3">
        <v>6</v>
      </c>
      <c r="Q23" s="3">
        <v>6</v>
      </c>
      <c r="R23" s="3">
        <v>0</v>
      </c>
      <c r="S23" s="3">
        <v>0</v>
      </c>
      <c r="T23" s="3">
        <v>0</v>
      </c>
      <c r="U23" s="98">
        <f>SUM(N23:T23)</f>
        <v>19</v>
      </c>
      <c r="W23" s="82"/>
      <c r="X23" s="49"/>
      <c r="Y23" s="49"/>
      <c r="Z23" s="82"/>
      <c r="AA23" s="49"/>
      <c r="AB23" s="50"/>
      <c r="AC23" s="69"/>
      <c r="AD23" s="68"/>
      <c r="AE23" s="68"/>
      <c r="AF23" s="68"/>
      <c r="AG23" s="68"/>
      <c r="AH23" s="68"/>
      <c r="AI23" s="93"/>
      <c r="AJ23" s="93"/>
      <c r="AK23" s="68"/>
      <c r="AL23" s="82"/>
      <c r="AM23" s="59"/>
      <c r="AN23" s="59"/>
      <c r="AO23" s="59"/>
    </row>
    <row r="24" spans="1:41" ht="15.75" customHeight="1">
      <c r="A24" s="3">
        <v>9</v>
      </c>
      <c r="B24" s="4" t="s">
        <v>178</v>
      </c>
      <c r="C24" s="4" t="s">
        <v>179</v>
      </c>
      <c r="D24" s="3">
        <v>2009</v>
      </c>
      <c r="E24" s="8" t="s">
        <v>230</v>
      </c>
      <c r="F24" s="6">
        <v>8</v>
      </c>
      <c r="G24" s="99" t="s">
        <v>204</v>
      </c>
      <c r="H24" s="11" t="s">
        <v>177</v>
      </c>
      <c r="I24" s="3">
        <v>7</v>
      </c>
      <c r="K24" s="3">
        <v>9</v>
      </c>
      <c r="L24" s="4" t="s">
        <v>146</v>
      </c>
      <c r="M24" s="4" t="s">
        <v>145</v>
      </c>
      <c r="N24" s="3" t="s">
        <v>120</v>
      </c>
      <c r="O24" s="3">
        <v>7</v>
      </c>
      <c r="P24" s="3">
        <v>5</v>
      </c>
      <c r="Q24" s="3">
        <v>5</v>
      </c>
      <c r="R24" s="3">
        <v>0</v>
      </c>
      <c r="S24" s="3">
        <v>0</v>
      </c>
      <c r="T24" s="3">
        <v>0</v>
      </c>
      <c r="U24" s="98">
        <f>SUM(N24:T24)</f>
        <v>17</v>
      </c>
      <c r="W24" s="82"/>
      <c r="X24" s="49"/>
      <c r="Y24" s="49"/>
      <c r="Z24" s="82"/>
      <c r="AA24" s="49"/>
      <c r="AB24" s="50"/>
      <c r="AC24" s="69"/>
      <c r="AD24" s="68"/>
      <c r="AE24" s="68"/>
      <c r="AF24" s="68"/>
      <c r="AG24" s="68"/>
      <c r="AH24" s="68"/>
      <c r="AI24" s="93"/>
      <c r="AJ24" s="93"/>
      <c r="AK24" s="68"/>
      <c r="AL24" s="82"/>
      <c r="AM24" s="59"/>
      <c r="AN24" s="59"/>
      <c r="AO24" s="59"/>
    </row>
    <row r="25" spans="1:41" ht="15.75" customHeight="1">
      <c r="A25" s="3">
        <v>10</v>
      </c>
      <c r="B25" s="4" t="s">
        <v>139</v>
      </c>
      <c r="C25" s="4" t="s">
        <v>183</v>
      </c>
      <c r="D25" s="3">
        <v>2009</v>
      </c>
      <c r="E25" s="8" t="s">
        <v>135</v>
      </c>
      <c r="F25" s="6">
        <v>8</v>
      </c>
      <c r="G25" s="99" t="s">
        <v>204</v>
      </c>
      <c r="H25" s="12" t="s">
        <v>180</v>
      </c>
      <c r="I25" s="3">
        <v>6</v>
      </c>
      <c r="K25" s="3">
        <v>10</v>
      </c>
      <c r="L25" s="4" t="s">
        <v>178</v>
      </c>
      <c r="M25" s="4" t="s">
        <v>179</v>
      </c>
      <c r="N25" s="3" t="s">
        <v>120</v>
      </c>
      <c r="O25" s="3" t="s">
        <v>120</v>
      </c>
      <c r="P25" s="3">
        <v>8</v>
      </c>
      <c r="Q25" s="3">
        <v>7</v>
      </c>
      <c r="R25" s="3">
        <v>0</v>
      </c>
      <c r="S25" s="3">
        <v>0</v>
      </c>
      <c r="T25" s="3">
        <v>0</v>
      </c>
      <c r="U25" s="98">
        <f>SUM(P25:T25)</f>
        <v>15</v>
      </c>
      <c r="W25" s="82"/>
      <c r="X25" s="49"/>
      <c r="Y25" s="49"/>
      <c r="Z25" s="82"/>
      <c r="AA25" s="49"/>
      <c r="AB25" s="50"/>
      <c r="AC25" s="69"/>
      <c r="AD25" s="82"/>
      <c r="AE25" s="49"/>
      <c r="AF25" s="49"/>
      <c r="AG25" s="82"/>
      <c r="AH25" s="49"/>
      <c r="AI25" s="53"/>
      <c r="AJ25" s="81"/>
      <c r="AK25" s="82"/>
      <c r="AL25" s="66"/>
      <c r="AM25" s="59"/>
      <c r="AN25" s="59"/>
      <c r="AO25" s="59"/>
    </row>
    <row r="26" spans="1:41" ht="15.75" customHeight="1">
      <c r="A26" s="3">
        <v>11</v>
      </c>
      <c r="B26" s="4" t="s">
        <v>146</v>
      </c>
      <c r="C26" s="4" t="s">
        <v>145</v>
      </c>
      <c r="D26" s="3">
        <v>2009</v>
      </c>
      <c r="E26" s="4" t="s">
        <v>173</v>
      </c>
      <c r="F26" s="6">
        <v>9</v>
      </c>
      <c r="G26" s="99" t="s">
        <v>204</v>
      </c>
      <c r="H26" s="12" t="s">
        <v>235</v>
      </c>
      <c r="I26" s="3">
        <v>5</v>
      </c>
      <c r="K26" s="3">
        <v>11</v>
      </c>
      <c r="L26" s="4" t="s">
        <v>15</v>
      </c>
      <c r="M26" s="4" t="s">
        <v>174</v>
      </c>
      <c r="N26" s="3">
        <v>3</v>
      </c>
      <c r="O26" s="3" t="s">
        <v>120</v>
      </c>
      <c r="P26" s="3">
        <v>10</v>
      </c>
      <c r="Q26" s="3">
        <v>1</v>
      </c>
      <c r="R26" s="3">
        <v>0</v>
      </c>
      <c r="S26" s="3">
        <v>0</v>
      </c>
      <c r="T26" s="3">
        <v>0</v>
      </c>
      <c r="U26" s="98">
        <f>SUM(N26:T26)</f>
        <v>14</v>
      </c>
      <c r="W26" s="82"/>
      <c r="X26" s="49"/>
      <c r="Y26" s="49"/>
      <c r="Z26" s="82"/>
      <c r="AA26" s="49"/>
      <c r="AB26" s="50"/>
      <c r="AC26" s="69"/>
      <c r="AD26" s="82"/>
      <c r="AE26" s="49"/>
      <c r="AF26" s="49"/>
      <c r="AG26" s="82"/>
      <c r="AH26" s="49"/>
      <c r="AI26" s="53"/>
      <c r="AJ26" s="81"/>
      <c r="AK26" s="82"/>
      <c r="AL26" s="66"/>
      <c r="AM26" s="59"/>
      <c r="AN26" s="59"/>
      <c r="AO26" s="59"/>
    </row>
    <row r="27" spans="1:41" ht="15.75" customHeight="1">
      <c r="A27" s="3">
        <v>12</v>
      </c>
      <c r="B27" s="4" t="s">
        <v>21</v>
      </c>
      <c r="C27" s="4" t="s">
        <v>147</v>
      </c>
      <c r="D27" s="3">
        <v>2010</v>
      </c>
      <c r="E27" s="4" t="s">
        <v>229</v>
      </c>
      <c r="F27" s="6">
        <v>10</v>
      </c>
      <c r="G27" s="99" t="s">
        <v>204</v>
      </c>
      <c r="H27" s="12" t="s">
        <v>236</v>
      </c>
      <c r="I27" s="3">
        <v>4</v>
      </c>
      <c r="K27" s="3">
        <v>12</v>
      </c>
      <c r="L27" s="4" t="s">
        <v>46</v>
      </c>
      <c r="M27" s="4" t="s">
        <v>220</v>
      </c>
      <c r="N27" s="3">
        <v>4</v>
      </c>
      <c r="O27" s="3">
        <v>5</v>
      </c>
      <c r="P27" s="3" t="s">
        <v>120</v>
      </c>
      <c r="Q27" s="3">
        <v>2</v>
      </c>
      <c r="R27" s="3">
        <v>0</v>
      </c>
      <c r="S27" s="3">
        <v>0</v>
      </c>
      <c r="T27" s="3">
        <v>0</v>
      </c>
      <c r="U27" s="103">
        <f>SUM(N27:T27)</f>
        <v>11</v>
      </c>
      <c r="W27" s="82"/>
      <c r="X27" s="49"/>
      <c r="Y27" s="49"/>
      <c r="Z27" s="82"/>
      <c r="AA27" s="49"/>
      <c r="AB27" s="50"/>
      <c r="AC27" s="69"/>
      <c r="AD27" s="82"/>
      <c r="AE27" s="49"/>
      <c r="AF27" s="49"/>
      <c r="AG27" s="82"/>
      <c r="AH27" s="49"/>
      <c r="AI27" s="53"/>
      <c r="AJ27" s="81"/>
      <c r="AK27" s="82"/>
      <c r="AL27" s="66"/>
      <c r="AM27" s="59"/>
      <c r="AN27" s="59"/>
      <c r="AO27" s="59"/>
    </row>
    <row r="28" spans="1:41" ht="15.75" customHeight="1">
      <c r="A28" s="3">
        <v>13</v>
      </c>
      <c r="B28" s="4" t="s">
        <v>146</v>
      </c>
      <c r="C28" s="4" t="s">
        <v>147</v>
      </c>
      <c r="D28" s="3">
        <v>2011</v>
      </c>
      <c r="E28" s="4" t="s">
        <v>229</v>
      </c>
      <c r="F28" s="6">
        <v>10</v>
      </c>
      <c r="G28" s="99" t="s">
        <v>204</v>
      </c>
      <c r="H28" s="12" t="s">
        <v>182</v>
      </c>
      <c r="I28" s="3">
        <v>3</v>
      </c>
      <c r="K28" s="3">
        <v>13</v>
      </c>
      <c r="L28" s="4" t="s">
        <v>21</v>
      </c>
      <c r="M28" s="4" t="s">
        <v>147</v>
      </c>
      <c r="N28" s="3">
        <v>0</v>
      </c>
      <c r="O28" s="3">
        <v>4</v>
      </c>
      <c r="P28" s="3" t="s">
        <v>120</v>
      </c>
      <c r="Q28" s="3">
        <v>4</v>
      </c>
      <c r="R28" s="3">
        <v>0</v>
      </c>
      <c r="S28" s="3">
        <v>0</v>
      </c>
      <c r="T28" s="3">
        <v>0</v>
      </c>
      <c r="U28" s="103">
        <f>SUM(N28:T28)</f>
        <v>8</v>
      </c>
      <c r="W28" s="82"/>
      <c r="X28" s="49"/>
      <c r="Y28" s="49"/>
      <c r="Z28" s="82"/>
      <c r="AA28" s="49"/>
      <c r="AB28" s="50"/>
      <c r="AC28" s="69"/>
      <c r="AD28" s="82"/>
      <c r="AE28" s="49"/>
      <c r="AF28" s="49"/>
      <c r="AG28" s="82"/>
      <c r="AH28" s="49"/>
      <c r="AI28" s="53"/>
      <c r="AJ28" s="81"/>
      <c r="AK28" s="82"/>
      <c r="AL28" s="66"/>
      <c r="AM28" s="59"/>
      <c r="AN28" s="59"/>
      <c r="AO28" s="59"/>
    </row>
    <row r="29" spans="1:41" ht="15.75" customHeight="1">
      <c r="A29" s="3">
        <v>14</v>
      </c>
      <c r="B29" s="4" t="s">
        <v>46</v>
      </c>
      <c r="C29" s="4" t="s">
        <v>220</v>
      </c>
      <c r="D29" s="3">
        <v>2008</v>
      </c>
      <c r="E29" s="4" t="s">
        <v>87</v>
      </c>
      <c r="F29" s="6">
        <v>10</v>
      </c>
      <c r="G29" s="99" t="s">
        <v>204</v>
      </c>
      <c r="H29" s="12" t="s">
        <v>141</v>
      </c>
      <c r="I29" s="3">
        <v>2</v>
      </c>
      <c r="K29" s="3">
        <v>14</v>
      </c>
      <c r="L29" s="4" t="s">
        <v>146</v>
      </c>
      <c r="M29" s="4" t="s">
        <v>147</v>
      </c>
      <c r="N29" s="3" t="s">
        <v>120</v>
      </c>
      <c r="O29" s="3">
        <v>3</v>
      </c>
      <c r="P29" s="3" t="s">
        <v>120</v>
      </c>
      <c r="Q29" s="3">
        <v>3</v>
      </c>
      <c r="R29" s="3">
        <v>0</v>
      </c>
      <c r="S29" s="3">
        <v>0</v>
      </c>
      <c r="T29" s="3">
        <v>0</v>
      </c>
      <c r="U29" s="103">
        <f>SUM(O29:T29)</f>
        <v>6</v>
      </c>
      <c r="W29" s="82"/>
      <c r="X29" s="49"/>
      <c r="Y29" s="49"/>
      <c r="Z29" s="82"/>
      <c r="AA29" s="49"/>
      <c r="AB29" s="50"/>
      <c r="AC29" s="69"/>
      <c r="AD29" s="82"/>
      <c r="AE29" s="49"/>
      <c r="AF29" s="49"/>
      <c r="AG29" s="82"/>
      <c r="AH29" s="49"/>
      <c r="AI29" s="53"/>
      <c r="AJ29" s="81"/>
      <c r="AK29" s="82"/>
      <c r="AL29" s="66"/>
      <c r="AM29" s="59"/>
      <c r="AN29" s="59"/>
      <c r="AO29" s="59"/>
    </row>
    <row r="30" spans="1:41" ht="15.75" customHeight="1">
      <c r="A30" s="3">
        <v>15</v>
      </c>
      <c r="B30" s="4" t="s">
        <v>15</v>
      </c>
      <c r="C30" s="4" t="s">
        <v>174</v>
      </c>
      <c r="D30" s="3">
        <v>2008</v>
      </c>
      <c r="E30" s="4" t="s">
        <v>135</v>
      </c>
      <c r="F30" s="6">
        <v>11</v>
      </c>
      <c r="G30" s="99" t="s">
        <v>204</v>
      </c>
      <c r="H30" s="12" t="s">
        <v>237</v>
      </c>
      <c r="I30" s="3">
        <v>1</v>
      </c>
      <c r="K30" s="82"/>
      <c r="L30" s="49"/>
      <c r="M30" s="49"/>
      <c r="N30" s="82"/>
      <c r="O30" s="82"/>
      <c r="P30" s="82"/>
      <c r="Q30" s="82"/>
      <c r="R30" s="82"/>
      <c r="S30" s="82"/>
      <c r="T30" s="82"/>
      <c r="U30" s="90"/>
      <c r="W30" s="82"/>
      <c r="X30" s="49"/>
      <c r="Y30" s="49"/>
      <c r="Z30" s="82"/>
      <c r="AA30" s="49"/>
      <c r="AB30" s="50"/>
      <c r="AC30" s="69"/>
      <c r="AD30" s="82"/>
      <c r="AE30" s="49"/>
      <c r="AF30" s="49"/>
      <c r="AG30" s="82"/>
      <c r="AH30" s="49"/>
      <c r="AI30" s="53"/>
      <c r="AJ30" s="81"/>
      <c r="AK30" s="82"/>
      <c r="AL30" s="66"/>
      <c r="AM30" s="59"/>
      <c r="AN30" s="59"/>
      <c r="AO30" s="59"/>
    </row>
    <row r="31" spans="1:41" ht="15.75" customHeight="1">
      <c r="A31" s="48"/>
      <c r="I31" s="48"/>
      <c r="K31" s="63"/>
      <c r="L31" s="49"/>
      <c r="M31" s="49"/>
      <c r="N31" s="48"/>
      <c r="O31" s="48"/>
      <c r="P31" s="48"/>
      <c r="Q31" s="48"/>
      <c r="R31" s="48"/>
      <c r="S31" s="48"/>
      <c r="T31" s="48"/>
      <c r="U31" s="62"/>
      <c r="W31" s="82"/>
      <c r="X31" s="49"/>
      <c r="Y31" s="49"/>
      <c r="Z31" s="82"/>
      <c r="AA31" s="49"/>
      <c r="AB31" s="50"/>
      <c r="AC31" s="70"/>
      <c r="AD31" s="82"/>
      <c r="AE31" s="49"/>
      <c r="AF31" s="49"/>
      <c r="AG31" s="82"/>
      <c r="AH31" s="49"/>
      <c r="AI31" s="53"/>
      <c r="AJ31" s="81"/>
      <c r="AK31" s="82"/>
      <c r="AL31" s="66"/>
      <c r="AM31" s="59"/>
      <c r="AN31" s="59"/>
      <c r="AO31" s="59"/>
    </row>
    <row r="32" spans="1:41" ht="15.75" customHeight="1">
      <c r="A32" s="113" t="s">
        <v>206</v>
      </c>
      <c r="B32" s="113"/>
      <c r="C32" s="113"/>
      <c r="D32" s="19" t="s">
        <v>285</v>
      </c>
      <c r="E32" s="19"/>
      <c r="F32" s="19"/>
      <c r="G32" s="19"/>
      <c r="H32" s="19"/>
      <c r="I32" s="19"/>
      <c r="K32" s="61" t="s">
        <v>218</v>
      </c>
      <c r="L32" s="61"/>
      <c r="M32" s="61"/>
      <c r="N32" s="40"/>
      <c r="O32" s="40"/>
      <c r="P32" s="40"/>
      <c r="Q32" s="40"/>
      <c r="R32" s="40"/>
      <c r="S32" s="40"/>
      <c r="T32" s="40"/>
      <c r="U32" s="40"/>
      <c r="W32" s="82"/>
      <c r="X32" s="49"/>
      <c r="Y32" s="49"/>
      <c r="Z32" s="82"/>
      <c r="AA32" s="49"/>
      <c r="AB32" s="50"/>
      <c r="AC32" s="52"/>
      <c r="AD32" s="82"/>
      <c r="AE32" s="49"/>
      <c r="AF32" s="49"/>
      <c r="AG32" s="82"/>
      <c r="AH32" s="49"/>
      <c r="AI32" s="53"/>
      <c r="AJ32" s="81"/>
      <c r="AK32" s="82"/>
      <c r="AL32" s="68"/>
      <c r="AM32" s="59"/>
      <c r="AN32" s="59"/>
      <c r="AO32" s="59"/>
    </row>
    <row r="33" spans="1:41" ht="15.75" customHeight="1">
      <c r="A33" s="30" t="s">
        <v>34</v>
      </c>
      <c r="B33" s="30" t="s">
        <v>4</v>
      </c>
      <c r="C33" s="30" t="s">
        <v>5</v>
      </c>
      <c r="D33" s="30" t="s">
        <v>35</v>
      </c>
      <c r="E33" s="30" t="s">
        <v>7</v>
      </c>
      <c r="F33" s="112" t="s">
        <v>6</v>
      </c>
      <c r="G33" s="112"/>
      <c r="H33" s="112"/>
      <c r="I33" s="30" t="s">
        <v>33</v>
      </c>
      <c r="K33" s="30" t="s">
        <v>34</v>
      </c>
      <c r="L33" s="30" t="s">
        <v>4</v>
      </c>
      <c r="M33" s="30" t="s">
        <v>5</v>
      </c>
      <c r="N33" s="41" t="s">
        <v>121</v>
      </c>
      <c r="O33" s="41" t="s">
        <v>122</v>
      </c>
      <c r="P33" s="41" t="s">
        <v>123</v>
      </c>
      <c r="Q33" s="41" t="s">
        <v>124</v>
      </c>
      <c r="R33" s="41" t="s">
        <v>125</v>
      </c>
      <c r="S33" s="41" t="s">
        <v>126</v>
      </c>
      <c r="T33" s="41" t="s">
        <v>127</v>
      </c>
      <c r="U33" s="41" t="s">
        <v>128</v>
      </c>
      <c r="W33" s="66"/>
      <c r="X33" s="66"/>
      <c r="Y33" s="66"/>
      <c r="Z33" s="66"/>
      <c r="AA33" s="66"/>
      <c r="AB33" s="66"/>
      <c r="AC33" s="66"/>
      <c r="AD33" s="82"/>
      <c r="AE33" s="49"/>
      <c r="AF33" s="49"/>
      <c r="AG33" s="82"/>
      <c r="AH33" s="49"/>
      <c r="AI33" s="53"/>
      <c r="AJ33" s="81"/>
      <c r="AK33" s="82"/>
      <c r="AL33" s="48"/>
      <c r="AM33" s="59"/>
      <c r="AN33" s="59"/>
      <c r="AO33" s="59"/>
    </row>
    <row r="34" spans="1:41" ht="15.75" customHeight="1">
      <c r="A34" s="3">
        <v>1</v>
      </c>
      <c r="B34" s="4" t="s">
        <v>238</v>
      </c>
      <c r="C34" s="4" t="s">
        <v>239</v>
      </c>
      <c r="D34" s="3">
        <v>2005</v>
      </c>
      <c r="E34" s="4" t="s">
        <v>240</v>
      </c>
      <c r="F34" s="37">
        <v>7</v>
      </c>
      <c r="G34" s="37" t="s">
        <v>204</v>
      </c>
      <c r="H34" s="87" t="s">
        <v>136</v>
      </c>
      <c r="I34" s="31">
        <v>17</v>
      </c>
      <c r="K34" s="3">
        <v>1</v>
      </c>
      <c r="L34" s="4" t="s">
        <v>151</v>
      </c>
      <c r="M34" s="4" t="s">
        <v>152</v>
      </c>
      <c r="N34" s="3">
        <v>17</v>
      </c>
      <c r="O34" s="3">
        <v>13</v>
      </c>
      <c r="P34" s="3">
        <v>12</v>
      </c>
      <c r="Q34" s="3">
        <v>15</v>
      </c>
      <c r="R34" s="3">
        <v>0</v>
      </c>
      <c r="S34" s="3">
        <v>0</v>
      </c>
      <c r="T34" s="3">
        <v>0</v>
      </c>
      <c r="U34" s="46">
        <f>SUM(N34:T34)</f>
        <v>57</v>
      </c>
      <c r="W34" s="118"/>
      <c r="X34" s="118"/>
      <c r="Y34" s="118"/>
      <c r="Z34" s="67"/>
      <c r="AA34" s="66"/>
      <c r="AB34" s="66"/>
      <c r="AC34" s="66"/>
      <c r="AD34" s="82"/>
      <c r="AE34" s="49"/>
      <c r="AF34" s="49"/>
      <c r="AG34" s="82"/>
      <c r="AH34" s="49"/>
      <c r="AI34" s="53"/>
      <c r="AJ34" s="55"/>
      <c r="AK34" s="82"/>
      <c r="AL34" s="48"/>
      <c r="AM34" s="59"/>
      <c r="AN34" s="59"/>
      <c r="AO34" s="59"/>
    </row>
    <row r="35" spans="1:38" ht="15.75">
      <c r="A35" s="3">
        <v>2</v>
      </c>
      <c r="B35" s="4" t="s">
        <v>151</v>
      </c>
      <c r="C35" s="4" t="s">
        <v>152</v>
      </c>
      <c r="D35" s="3">
        <v>2006</v>
      </c>
      <c r="E35" s="4" t="s">
        <v>20</v>
      </c>
      <c r="F35" s="32">
        <v>8</v>
      </c>
      <c r="G35" s="32" t="s">
        <v>204</v>
      </c>
      <c r="H35" s="33" t="s">
        <v>196</v>
      </c>
      <c r="I35" s="3">
        <v>15</v>
      </c>
      <c r="K35" s="3">
        <v>2</v>
      </c>
      <c r="L35" s="4" t="s">
        <v>190</v>
      </c>
      <c r="M35" s="4" t="s">
        <v>191</v>
      </c>
      <c r="N35" s="3" t="s">
        <v>120</v>
      </c>
      <c r="O35" s="3">
        <v>15</v>
      </c>
      <c r="P35" s="3">
        <v>15</v>
      </c>
      <c r="Q35" s="3">
        <v>13</v>
      </c>
      <c r="R35" s="3">
        <v>0</v>
      </c>
      <c r="S35" s="3">
        <v>0</v>
      </c>
      <c r="T35" s="3">
        <v>0</v>
      </c>
      <c r="U35" s="98">
        <f>SUM(N35:T35)</f>
        <v>43</v>
      </c>
      <c r="W35" s="54"/>
      <c r="X35" s="49"/>
      <c r="Y35" s="49"/>
      <c r="Z35" s="82"/>
      <c r="AA35" s="49"/>
      <c r="AB35" s="51"/>
      <c r="AC35" s="70"/>
      <c r="AD35" s="59"/>
      <c r="AE35" s="59"/>
      <c r="AF35" s="59"/>
      <c r="AG35" s="59"/>
      <c r="AH35" s="59"/>
      <c r="AI35" s="59"/>
      <c r="AJ35" s="59"/>
      <c r="AK35" s="59"/>
      <c r="AL35" s="49"/>
    </row>
    <row r="36" spans="1:38" ht="15.75">
      <c r="A36" s="18">
        <v>3</v>
      </c>
      <c r="B36" s="4" t="s">
        <v>190</v>
      </c>
      <c r="C36" s="4" t="s">
        <v>191</v>
      </c>
      <c r="D36" s="3">
        <v>2005</v>
      </c>
      <c r="E36" s="4" t="s">
        <v>240</v>
      </c>
      <c r="F36" s="37">
        <v>8</v>
      </c>
      <c r="G36" s="37" t="s">
        <v>204</v>
      </c>
      <c r="H36" s="29" t="s">
        <v>241</v>
      </c>
      <c r="I36" s="31">
        <v>13</v>
      </c>
      <c r="K36" s="3">
        <v>3</v>
      </c>
      <c r="L36" s="4" t="s">
        <v>194</v>
      </c>
      <c r="M36" s="4" t="s">
        <v>195</v>
      </c>
      <c r="N36" s="3">
        <v>8</v>
      </c>
      <c r="O36" s="3">
        <v>9</v>
      </c>
      <c r="P36" s="3">
        <v>10</v>
      </c>
      <c r="Q36" s="3">
        <v>9</v>
      </c>
      <c r="R36" s="3">
        <v>0</v>
      </c>
      <c r="S36" s="3">
        <v>0</v>
      </c>
      <c r="T36" s="3">
        <v>0</v>
      </c>
      <c r="U36" s="98">
        <f>SUM(N36:T36)</f>
        <v>36</v>
      </c>
      <c r="W36" s="54" t="s">
        <v>217</v>
      </c>
      <c r="X36" s="49"/>
      <c r="Y36" s="49"/>
      <c r="Z36" s="82"/>
      <c r="AA36" s="49"/>
      <c r="AB36" s="51"/>
      <c r="AC36" s="70"/>
      <c r="AD36" s="59"/>
      <c r="AE36" s="59"/>
      <c r="AF36" s="59"/>
      <c r="AG36" s="59"/>
      <c r="AH36" s="59"/>
      <c r="AI36" s="59"/>
      <c r="AJ36" s="59"/>
      <c r="AK36" s="59"/>
      <c r="AL36" s="49"/>
    </row>
    <row r="37" spans="1:38" ht="15.75">
      <c r="A37" s="3">
        <v>4</v>
      </c>
      <c r="B37" s="4" t="s">
        <v>154</v>
      </c>
      <c r="C37" s="4" t="s">
        <v>242</v>
      </c>
      <c r="D37" s="3">
        <v>2006</v>
      </c>
      <c r="E37" s="4" t="s">
        <v>243</v>
      </c>
      <c r="F37" s="53">
        <v>8</v>
      </c>
      <c r="G37" s="53" t="s">
        <v>204</v>
      </c>
      <c r="H37" s="55" t="s">
        <v>241</v>
      </c>
      <c r="I37" s="3">
        <v>12</v>
      </c>
      <c r="K37" s="3">
        <v>4</v>
      </c>
      <c r="L37" s="4" t="s">
        <v>153</v>
      </c>
      <c r="M37" s="4" t="s">
        <v>155</v>
      </c>
      <c r="N37" s="3">
        <v>8</v>
      </c>
      <c r="O37" s="3">
        <v>11</v>
      </c>
      <c r="P37" s="3">
        <v>7</v>
      </c>
      <c r="Q37" s="3">
        <v>10</v>
      </c>
      <c r="R37" s="3">
        <v>0</v>
      </c>
      <c r="S37" s="3">
        <v>0</v>
      </c>
      <c r="T37" s="3">
        <v>0</v>
      </c>
      <c r="U37" s="98">
        <f>SUM(N37:T37)</f>
        <v>36</v>
      </c>
      <c r="W37" s="54"/>
      <c r="X37" s="49"/>
      <c r="Y37" s="49"/>
      <c r="Z37" s="82"/>
      <c r="AA37" s="49"/>
      <c r="AB37" s="51"/>
      <c r="AC37" s="70"/>
      <c r="AD37" s="59"/>
      <c r="AE37" s="59"/>
      <c r="AF37" s="59"/>
      <c r="AG37" s="59"/>
      <c r="AH37" s="59"/>
      <c r="AI37" s="59"/>
      <c r="AJ37" s="59"/>
      <c r="AK37" s="59"/>
      <c r="AL37" s="49"/>
    </row>
    <row r="38" spans="1:38" ht="15.75">
      <c r="A38" s="18">
        <v>5</v>
      </c>
      <c r="B38" s="4" t="s">
        <v>244</v>
      </c>
      <c r="C38" s="4" t="s">
        <v>242</v>
      </c>
      <c r="D38" s="3">
        <v>2009</v>
      </c>
      <c r="E38" s="4" t="s">
        <v>243</v>
      </c>
      <c r="F38" s="14">
        <v>9</v>
      </c>
      <c r="G38" s="37" t="s">
        <v>204</v>
      </c>
      <c r="H38" s="29" t="s">
        <v>245</v>
      </c>
      <c r="I38" s="3">
        <v>11</v>
      </c>
      <c r="K38" s="43">
        <v>6</v>
      </c>
      <c r="L38" s="47" t="s">
        <v>148</v>
      </c>
      <c r="M38" s="47" t="s">
        <v>149</v>
      </c>
      <c r="N38" s="3">
        <v>10</v>
      </c>
      <c r="O38" s="3">
        <v>12</v>
      </c>
      <c r="P38" s="3">
        <v>13</v>
      </c>
      <c r="Q38" s="3" t="s">
        <v>120</v>
      </c>
      <c r="R38" s="3">
        <v>0</v>
      </c>
      <c r="S38" s="3">
        <v>0</v>
      </c>
      <c r="T38" s="3">
        <v>0</v>
      </c>
      <c r="U38" s="98">
        <f>SUM(N38:T38)</f>
        <v>35</v>
      </c>
      <c r="W38" s="54"/>
      <c r="X38" s="49"/>
      <c r="Y38" s="49"/>
      <c r="Z38" s="82"/>
      <c r="AA38" s="49"/>
      <c r="AB38" s="51"/>
      <c r="AC38" s="70"/>
      <c r="AD38" s="59"/>
      <c r="AE38" s="59"/>
      <c r="AF38" s="59"/>
      <c r="AG38" s="59"/>
      <c r="AH38" s="59"/>
      <c r="AI38" s="59"/>
      <c r="AJ38" s="59"/>
      <c r="AK38" s="59"/>
      <c r="AL38" s="49"/>
    </row>
    <row r="39" spans="1:38" ht="15.75">
      <c r="A39" s="3">
        <v>6</v>
      </c>
      <c r="B39" s="4" t="s">
        <v>153</v>
      </c>
      <c r="C39" s="4" t="s">
        <v>155</v>
      </c>
      <c r="D39" s="3">
        <v>2006</v>
      </c>
      <c r="E39" s="4" t="s">
        <v>20</v>
      </c>
      <c r="F39" s="53">
        <v>9</v>
      </c>
      <c r="G39" s="53" t="s">
        <v>204</v>
      </c>
      <c r="H39" s="55" t="s">
        <v>246</v>
      </c>
      <c r="I39" s="3">
        <v>10</v>
      </c>
      <c r="K39" s="3">
        <v>7</v>
      </c>
      <c r="L39" s="4" t="s">
        <v>238</v>
      </c>
      <c r="M39" s="4" t="s">
        <v>239</v>
      </c>
      <c r="N39" s="21" t="s">
        <v>120</v>
      </c>
      <c r="O39" s="21">
        <v>17</v>
      </c>
      <c r="P39" s="21" t="s">
        <v>120</v>
      </c>
      <c r="Q39" s="21">
        <v>17</v>
      </c>
      <c r="R39" s="3">
        <v>0</v>
      </c>
      <c r="S39" s="3">
        <v>0</v>
      </c>
      <c r="T39" s="3">
        <v>0</v>
      </c>
      <c r="U39" s="108">
        <f>SUM(O39:T39)</f>
        <v>34</v>
      </c>
      <c r="W39" s="54"/>
      <c r="X39" s="49"/>
      <c r="Y39" s="49"/>
      <c r="Z39" s="82"/>
      <c r="AA39" s="49"/>
      <c r="AB39" s="51"/>
      <c r="AC39" s="70"/>
      <c r="AD39" s="59"/>
      <c r="AE39" s="59"/>
      <c r="AF39" s="59"/>
      <c r="AG39" s="59"/>
      <c r="AH39" s="59"/>
      <c r="AI39" s="59"/>
      <c r="AJ39" s="59"/>
      <c r="AK39" s="59"/>
      <c r="AL39" s="49"/>
    </row>
    <row r="40" spans="1:38" ht="15.75">
      <c r="A40" s="18">
        <v>7</v>
      </c>
      <c r="B40" s="4" t="s">
        <v>194</v>
      </c>
      <c r="C40" s="4" t="s">
        <v>195</v>
      </c>
      <c r="D40" s="3">
        <v>2007</v>
      </c>
      <c r="E40" s="4" t="s">
        <v>87</v>
      </c>
      <c r="F40" s="14">
        <v>10</v>
      </c>
      <c r="G40" s="37" t="s">
        <v>204</v>
      </c>
      <c r="H40" s="29" t="s">
        <v>234</v>
      </c>
      <c r="I40" s="3">
        <v>9</v>
      </c>
      <c r="K40" s="3">
        <v>8</v>
      </c>
      <c r="L40" s="4" t="s">
        <v>154</v>
      </c>
      <c r="M40" s="4" t="s">
        <v>152</v>
      </c>
      <c r="N40" s="3" t="s">
        <v>120</v>
      </c>
      <c r="O40" s="3">
        <v>8</v>
      </c>
      <c r="P40" s="3">
        <v>11</v>
      </c>
      <c r="Q40" s="3">
        <v>8</v>
      </c>
      <c r="R40" s="3">
        <v>0</v>
      </c>
      <c r="S40" s="3">
        <v>0</v>
      </c>
      <c r="T40" s="3">
        <v>0</v>
      </c>
      <c r="U40" s="104">
        <f>SUM(N40:T40)</f>
        <v>27</v>
      </c>
      <c r="W40" s="54"/>
      <c r="X40" s="49"/>
      <c r="Y40" s="49"/>
      <c r="Z40" s="82"/>
      <c r="AA40" s="49"/>
      <c r="AB40" s="51"/>
      <c r="AC40" s="70"/>
      <c r="AD40" s="59"/>
      <c r="AE40" s="59"/>
      <c r="AF40" s="59"/>
      <c r="AG40" s="59"/>
      <c r="AH40" s="59"/>
      <c r="AI40" s="59"/>
      <c r="AJ40" s="59"/>
      <c r="AK40" s="59"/>
      <c r="AL40" s="49"/>
    </row>
    <row r="41" spans="1:38" ht="15.75">
      <c r="A41" s="3">
        <v>8</v>
      </c>
      <c r="B41" s="4" t="s">
        <v>154</v>
      </c>
      <c r="C41" s="4" t="s">
        <v>152</v>
      </c>
      <c r="D41" s="3">
        <v>2009</v>
      </c>
      <c r="E41" s="4" t="s">
        <v>20</v>
      </c>
      <c r="F41" s="14">
        <v>11</v>
      </c>
      <c r="G41" s="37" t="s">
        <v>204</v>
      </c>
      <c r="H41" s="29" t="s">
        <v>193</v>
      </c>
      <c r="I41" s="3">
        <v>8</v>
      </c>
      <c r="K41" s="82"/>
      <c r="L41" s="66"/>
      <c r="M41" s="66"/>
      <c r="N41" s="82"/>
      <c r="O41" s="82"/>
      <c r="P41" s="82"/>
      <c r="Q41" s="82"/>
      <c r="R41" s="82"/>
      <c r="S41" s="82"/>
      <c r="T41" s="82"/>
      <c r="U41" s="95"/>
      <c r="W41" s="54"/>
      <c r="X41" s="49"/>
      <c r="Y41" s="49"/>
      <c r="Z41" s="82"/>
      <c r="AA41" s="49"/>
      <c r="AB41" s="51"/>
      <c r="AC41" s="70"/>
      <c r="AD41" s="59"/>
      <c r="AE41" s="59"/>
      <c r="AF41" s="59"/>
      <c r="AG41" s="59"/>
      <c r="AH41" s="59"/>
      <c r="AI41" s="59"/>
      <c r="AJ41" s="59"/>
      <c r="AK41" s="59"/>
      <c r="AL41" s="49"/>
    </row>
    <row r="42" spans="11:38" ht="15.75"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W42" s="54"/>
      <c r="X42" s="49"/>
      <c r="Y42" s="49"/>
      <c r="Z42" s="82"/>
      <c r="AA42" s="49"/>
      <c r="AB42" s="51"/>
      <c r="AC42" s="70"/>
      <c r="AD42" s="118"/>
      <c r="AE42" s="118"/>
      <c r="AF42" s="118"/>
      <c r="AG42" s="49"/>
      <c r="AH42" s="49"/>
      <c r="AI42" s="49"/>
      <c r="AJ42" s="49"/>
      <c r="AK42" s="49"/>
      <c r="AL42" s="48"/>
    </row>
    <row r="43" spans="1:38" ht="15.75">
      <c r="A43" s="116" t="s">
        <v>207</v>
      </c>
      <c r="B43" s="116"/>
      <c r="C43" s="116"/>
      <c r="D43" s="1" t="s">
        <v>286</v>
      </c>
      <c r="E43" s="1"/>
      <c r="F43" s="1"/>
      <c r="G43" s="1"/>
      <c r="H43" s="1"/>
      <c r="I43" s="1"/>
      <c r="K43" s="61" t="s">
        <v>207</v>
      </c>
      <c r="L43" s="61"/>
      <c r="M43" s="75"/>
      <c r="N43" s="1"/>
      <c r="O43" s="1"/>
      <c r="P43" s="1"/>
      <c r="Q43" s="1"/>
      <c r="R43" s="1"/>
      <c r="S43" s="1"/>
      <c r="T43" s="1"/>
      <c r="U43" s="1"/>
      <c r="W43" s="54"/>
      <c r="X43" s="49"/>
      <c r="Y43" s="49"/>
      <c r="Z43" s="82"/>
      <c r="AA43" s="49"/>
      <c r="AB43" s="53"/>
      <c r="AC43" s="70"/>
      <c r="AD43" s="68"/>
      <c r="AE43" s="68"/>
      <c r="AF43" s="68"/>
      <c r="AG43" s="68"/>
      <c r="AH43" s="68"/>
      <c r="AI43" s="125"/>
      <c r="AJ43" s="125"/>
      <c r="AK43" s="68"/>
      <c r="AL43" s="48"/>
    </row>
    <row r="44" spans="1:37" ht="15.75">
      <c r="A44" s="30" t="s">
        <v>34</v>
      </c>
      <c r="B44" s="30" t="s">
        <v>4</v>
      </c>
      <c r="C44" s="30" t="s">
        <v>5</v>
      </c>
      <c r="D44" s="30" t="s">
        <v>35</v>
      </c>
      <c r="E44" s="30" t="s">
        <v>7</v>
      </c>
      <c r="F44" s="112" t="s">
        <v>6</v>
      </c>
      <c r="G44" s="112"/>
      <c r="H44" s="112"/>
      <c r="I44" s="30" t="s">
        <v>33</v>
      </c>
      <c r="K44" s="30" t="s">
        <v>34</v>
      </c>
      <c r="L44" s="30" t="s">
        <v>4</v>
      </c>
      <c r="M44" s="30" t="s">
        <v>5</v>
      </c>
      <c r="N44" s="41" t="s">
        <v>121</v>
      </c>
      <c r="O44" s="41" t="s">
        <v>122</v>
      </c>
      <c r="P44" s="41" t="s">
        <v>123</v>
      </c>
      <c r="Q44" s="41" t="s">
        <v>124</v>
      </c>
      <c r="R44" s="41" t="s">
        <v>125</v>
      </c>
      <c r="S44" s="41" t="s">
        <v>126</v>
      </c>
      <c r="T44" s="41" t="s">
        <v>127</v>
      </c>
      <c r="U44" s="41" t="s">
        <v>128</v>
      </c>
      <c r="W44" s="54"/>
      <c r="X44" s="49"/>
      <c r="Y44" s="49"/>
      <c r="Z44" s="82"/>
      <c r="AA44" s="49"/>
      <c r="AB44" s="53"/>
      <c r="AC44" s="70"/>
      <c r="AD44" s="82"/>
      <c r="AE44" s="49"/>
      <c r="AF44" s="49"/>
      <c r="AG44" s="82"/>
      <c r="AH44" s="49"/>
      <c r="AI44" s="53"/>
      <c r="AJ44" s="51"/>
      <c r="AK44" s="82"/>
    </row>
    <row r="45" spans="1:38" ht="15.75">
      <c r="A45" s="105">
        <v>1</v>
      </c>
      <c r="B45" s="4" t="s">
        <v>248</v>
      </c>
      <c r="C45" s="4" t="s">
        <v>249</v>
      </c>
      <c r="D45" s="3">
        <v>2004</v>
      </c>
      <c r="E45" s="5" t="s">
        <v>252</v>
      </c>
      <c r="F45" s="14" t="s">
        <v>157</v>
      </c>
      <c r="G45" s="37" t="s">
        <v>204</v>
      </c>
      <c r="H45" s="12" t="s">
        <v>250</v>
      </c>
      <c r="I45" s="3">
        <v>17</v>
      </c>
      <c r="K45" s="43">
        <v>1</v>
      </c>
      <c r="L45" s="47" t="s">
        <v>23</v>
      </c>
      <c r="M45" s="47" t="s">
        <v>24</v>
      </c>
      <c r="N45" s="43" t="s">
        <v>120</v>
      </c>
      <c r="O45" s="43">
        <v>13</v>
      </c>
      <c r="P45" s="43">
        <v>17</v>
      </c>
      <c r="Q45" s="43" t="s">
        <v>120</v>
      </c>
      <c r="R45" s="43">
        <v>0</v>
      </c>
      <c r="S45" s="43">
        <v>0</v>
      </c>
      <c r="T45" s="43">
        <v>0</v>
      </c>
      <c r="U45" s="88">
        <f>SUM(N45:T45)</f>
        <v>30</v>
      </c>
      <c r="W45" s="54"/>
      <c r="X45" s="49"/>
      <c r="Y45" s="49"/>
      <c r="Z45" s="82"/>
      <c r="AA45" s="49"/>
      <c r="AB45" s="53"/>
      <c r="AC45" s="70"/>
      <c r="AD45" s="82"/>
      <c r="AE45" s="49"/>
      <c r="AF45" s="49"/>
      <c r="AG45" s="82"/>
      <c r="AH45" s="49"/>
      <c r="AI45" s="53"/>
      <c r="AJ45" s="51"/>
      <c r="AK45" s="82"/>
      <c r="AL45" s="49"/>
    </row>
    <row r="46" spans="1:38" ht="15.75">
      <c r="A46" s="3">
        <v>2</v>
      </c>
      <c r="B46" s="4" t="s">
        <v>58</v>
      </c>
      <c r="C46" s="4" t="s">
        <v>247</v>
      </c>
      <c r="D46" s="3">
        <v>2004</v>
      </c>
      <c r="E46" s="5" t="s">
        <v>20</v>
      </c>
      <c r="F46" s="26" t="s">
        <v>182</v>
      </c>
      <c r="G46" s="106" t="s">
        <v>204</v>
      </c>
      <c r="H46" s="17" t="s">
        <v>251</v>
      </c>
      <c r="I46" s="3">
        <v>15</v>
      </c>
      <c r="K46" s="56"/>
      <c r="L46" s="57"/>
      <c r="M46" s="57"/>
      <c r="N46" s="56"/>
      <c r="O46" s="56"/>
      <c r="P46" s="56"/>
      <c r="Q46" s="56"/>
      <c r="R46" s="56"/>
      <c r="S46" s="56"/>
      <c r="T46" s="56"/>
      <c r="U46" s="64"/>
      <c r="W46" s="54"/>
      <c r="X46" s="49"/>
      <c r="Y46" s="49"/>
      <c r="Z46" s="82"/>
      <c r="AA46" s="49"/>
      <c r="AB46" s="53"/>
      <c r="AC46" s="70"/>
      <c r="AD46" s="82"/>
      <c r="AE46" s="49"/>
      <c r="AF46" s="49"/>
      <c r="AG46" s="82"/>
      <c r="AH46" s="49"/>
      <c r="AI46" s="53"/>
      <c r="AJ46" s="51"/>
      <c r="AK46" s="82"/>
      <c r="AL46" s="49"/>
    </row>
    <row r="47" spans="1:38" ht="15.75">
      <c r="A47" s="76"/>
      <c r="B47" s="49"/>
      <c r="C47" s="49"/>
      <c r="D47" s="76"/>
      <c r="E47" s="49"/>
      <c r="F47" s="53"/>
      <c r="G47" s="53"/>
      <c r="H47" s="55"/>
      <c r="I47" s="76"/>
      <c r="K47" s="82"/>
      <c r="L47" s="49"/>
      <c r="M47" s="49"/>
      <c r="N47" s="82"/>
      <c r="O47" s="82"/>
      <c r="P47" s="82"/>
      <c r="Q47" s="82"/>
      <c r="R47" s="82"/>
      <c r="S47" s="82"/>
      <c r="T47" s="82"/>
      <c r="U47" s="100"/>
      <c r="W47" s="54"/>
      <c r="X47" s="49"/>
      <c r="Y47" s="49"/>
      <c r="Z47" s="82"/>
      <c r="AA47" s="49"/>
      <c r="AB47" s="53"/>
      <c r="AC47" s="55"/>
      <c r="AD47" s="82"/>
      <c r="AE47" s="49"/>
      <c r="AF47" s="49"/>
      <c r="AG47" s="82"/>
      <c r="AH47" s="49"/>
      <c r="AI47" s="53"/>
      <c r="AJ47" s="51"/>
      <c r="AK47" s="82"/>
      <c r="AL47" s="68"/>
    </row>
    <row r="48" spans="1:37" ht="15.75">
      <c r="A48" s="113" t="s">
        <v>208</v>
      </c>
      <c r="B48" s="113"/>
      <c r="C48" s="113"/>
      <c r="D48" s="1" t="s">
        <v>286</v>
      </c>
      <c r="E48" s="1"/>
      <c r="F48" s="1"/>
      <c r="G48" s="1"/>
      <c r="H48" s="1"/>
      <c r="I48" s="1"/>
      <c r="K48" s="61" t="s">
        <v>208</v>
      </c>
      <c r="L48" s="61"/>
      <c r="M48" s="75"/>
      <c r="N48" s="1"/>
      <c r="O48" s="1"/>
      <c r="P48" s="1"/>
      <c r="Q48" s="1"/>
      <c r="R48" s="1"/>
      <c r="S48" s="1"/>
      <c r="T48" s="1"/>
      <c r="U48" s="1"/>
      <c r="W48" s="68"/>
      <c r="X48" s="68"/>
      <c r="Y48" s="68"/>
      <c r="Z48" s="68"/>
      <c r="AA48" s="68"/>
      <c r="AB48" s="125"/>
      <c r="AC48" s="125"/>
      <c r="AD48" s="59"/>
      <c r="AE48" s="59"/>
      <c r="AF48" s="59"/>
      <c r="AG48" s="59"/>
      <c r="AH48" s="59"/>
      <c r="AI48" s="59"/>
      <c r="AJ48" s="59"/>
      <c r="AK48" s="59"/>
    </row>
    <row r="49" spans="1:38" ht="15.75">
      <c r="A49" s="30" t="s">
        <v>34</v>
      </c>
      <c r="B49" s="30" t="s">
        <v>4</v>
      </c>
      <c r="C49" s="30" t="s">
        <v>5</v>
      </c>
      <c r="D49" s="30" t="s">
        <v>35</v>
      </c>
      <c r="E49" s="30" t="s">
        <v>7</v>
      </c>
      <c r="F49" s="112" t="s">
        <v>6</v>
      </c>
      <c r="G49" s="112"/>
      <c r="H49" s="112"/>
      <c r="I49" s="30" t="s">
        <v>33</v>
      </c>
      <c r="K49" s="30" t="s">
        <v>34</v>
      </c>
      <c r="L49" s="30" t="s">
        <v>4</v>
      </c>
      <c r="M49" s="30" t="s">
        <v>5</v>
      </c>
      <c r="N49" s="41" t="s">
        <v>121</v>
      </c>
      <c r="O49" s="41" t="s">
        <v>122</v>
      </c>
      <c r="P49" s="41" t="s">
        <v>123</v>
      </c>
      <c r="Q49" s="41" t="s">
        <v>124</v>
      </c>
      <c r="R49" s="41" t="s">
        <v>125</v>
      </c>
      <c r="S49" s="41" t="s">
        <v>126</v>
      </c>
      <c r="T49" s="41" t="s">
        <v>127</v>
      </c>
      <c r="U49" s="41" t="s">
        <v>128</v>
      </c>
      <c r="W49" s="82"/>
      <c r="X49" s="49"/>
      <c r="Y49" s="49"/>
      <c r="Z49" s="82"/>
      <c r="AA49" s="49"/>
      <c r="AB49" s="53"/>
      <c r="AC49" s="70"/>
      <c r="AD49" s="118"/>
      <c r="AE49" s="118"/>
      <c r="AF49" s="118"/>
      <c r="AG49" s="49"/>
      <c r="AH49" s="49"/>
      <c r="AI49" s="49"/>
      <c r="AJ49" s="49"/>
      <c r="AK49" s="49"/>
      <c r="AL49" s="49"/>
    </row>
    <row r="50" spans="1:38" ht="15.75">
      <c r="A50" s="3">
        <v>1</v>
      </c>
      <c r="B50" s="4" t="s">
        <v>120</v>
      </c>
      <c r="C50" s="4"/>
      <c r="D50" s="3"/>
      <c r="E50" s="4"/>
      <c r="F50" s="14"/>
      <c r="G50" s="37" t="s">
        <v>204</v>
      </c>
      <c r="H50" s="29"/>
      <c r="I50" s="31">
        <v>17</v>
      </c>
      <c r="K50" s="3">
        <v>1</v>
      </c>
      <c r="L50" s="4" t="s">
        <v>120</v>
      </c>
      <c r="M50" s="4"/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89">
        <f>SUM(O50:T50)</f>
        <v>0</v>
      </c>
      <c r="W50" s="63"/>
      <c r="X50" s="49"/>
      <c r="Y50" s="49"/>
      <c r="Z50" s="82"/>
      <c r="AA50" s="49"/>
      <c r="AB50" s="53"/>
      <c r="AC50" s="70"/>
      <c r="AD50" s="68"/>
      <c r="AE50" s="68"/>
      <c r="AF50" s="68"/>
      <c r="AG50" s="68"/>
      <c r="AH50" s="68"/>
      <c r="AI50" s="125"/>
      <c r="AJ50" s="125"/>
      <c r="AK50" s="68"/>
      <c r="AL50" s="68"/>
    </row>
    <row r="51" spans="23:38" ht="15.75">
      <c r="W51" s="63"/>
      <c r="X51" s="49"/>
      <c r="Y51" s="49"/>
      <c r="Z51" s="82"/>
      <c r="AA51" s="49"/>
      <c r="AB51" s="53"/>
      <c r="AC51" s="70"/>
      <c r="AD51" s="63"/>
      <c r="AE51" s="49"/>
      <c r="AF51" s="49"/>
      <c r="AG51" s="82"/>
      <c r="AH51" s="49"/>
      <c r="AI51" s="51"/>
      <c r="AJ51" s="55"/>
      <c r="AK51" s="82"/>
      <c r="AL51" s="48"/>
    </row>
    <row r="52" spans="1:37" ht="15.75">
      <c r="A52" s="44" t="s">
        <v>209</v>
      </c>
      <c r="B52" s="44"/>
      <c r="C52" s="44"/>
      <c r="D52" s="1" t="s">
        <v>287</v>
      </c>
      <c r="E52" s="1"/>
      <c r="F52" s="1"/>
      <c r="G52" s="1"/>
      <c r="H52" s="1"/>
      <c r="I52" s="1"/>
      <c r="K52" s="61" t="s">
        <v>209</v>
      </c>
      <c r="L52" s="61"/>
      <c r="M52" s="61"/>
      <c r="N52" s="40"/>
      <c r="O52" s="40"/>
      <c r="P52" s="40"/>
      <c r="Q52" s="40"/>
      <c r="R52" s="40"/>
      <c r="S52" s="40"/>
      <c r="T52" s="40"/>
      <c r="U52" s="40"/>
      <c r="W52" s="82"/>
      <c r="X52" s="49"/>
      <c r="Y52" s="49"/>
      <c r="Z52" s="82"/>
      <c r="AA52" s="49"/>
      <c r="AB52" s="53"/>
      <c r="AC52" s="70"/>
      <c r="AD52" s="63"/>
      <c r="AE52" s="49"/>
      <c r="AF52" s="49"/>
      <c r="AG52" s="82"/>
      <c r="AH52" s="49"/>
      <c r="AI52" s="51"/>
      <c r="AJ52" s="55"/>
      <c r="AK52" s="82"/>
    </row>
    <row r="53" spans="1:38" ht="15.75">
      <c r="A53" s="30" t="s">
        <v>34</v>
      </c>
      <c r="B53" s="30" t="s">
        <v>4</v>
      </c>
      <c r="C53" s="30" t="s">
        <v>5</v>
      </c>
      <c r="D53" s="30" t="s">
        <v>35</v>
      </c>
      <c r="E53" s="30" t="s">
        <v>7</v>
      </c>
      <c r="F53" s="45" t="s">
        <v>6</v>
      </c>
      <c r="G53" s="91"/>
      <c r="H53" s="45"/>
      <c r="I53" s="30" t="s">
        <v>33</v>
      </c>
      <c r="K53" s="30" t="s">
        <v>34</v>
      </c>
      <c r="L53" s="30" t="s">
        <v>4</v>
      </c>
      <c r="M53" s="30" t="s">
        <v>5</v>
      </c>
      <c r="N53" s="41" t="s">
        <v>121</v>
      </c>
      <c r="O53" s="41" t="s">
        <v>122</v>
      </c>
      <c r="P53" s="41" t="s">
        <v>123</v>
      </c>
      <c r="Q53" s="41" t="s">
        <v>124</v>
      </c>
      <c r="R53" s="41" t="s">
        <v>125</v>
      </c>
      <c r="S53" s="41" t="s">
        <v>126</v>
      </c>
      <c r="T53" s="41" t="s">
        <v>127</v>
      </c>
      <c r="U53" s="41" t="s">
        <v>128</v>
      </c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49"/>
    </row>
    <row r="54" spans="1:38" ht="15.75">
      <c r="A54" s="43">
        <v>1</v>
      </c>
      <c r="B54" s="47" t="s">
        <v>8</v>
      </c>
      <c r="C54" s="47" t="s">
        <v>129</v>
      </c>
      <c r="D54" s="43">
        <v>2001</v>
      </c>
      <c r="E54" s="47" t="s">
        <v>88</v>
      </c>
      <c r="F54" s="34" t="s">
        <v>177</v>
      </c>
      <c r="G54" s="58" t="s">
        <v>204</v>
      </c>
      <c r="H54" s="42" t="s">
        <v>257</v>
      </c>
      <c r="I54" s="43">
        <v>17</v>
      </c>
      <c r="K54" s="3">
        <v>1</v>
      </c>
      <c r="L54" s="4" t="s">
        <v>8</v>
      </c>
      <c r="M54" s="4" t="s">
        <v>129</v>
      </c>
      <c r="N54" s="3">
        <v>17</v>
      </c>
      <c r="O54" s="3">
        <v>17</v>
      </c>
      <c r="P54" s="3">
        <v>17</v>
      </c>
      <c r="Q54" s="3">
        <v>17</v>
      </c>
      <c r="R54" s="3">
        <v>0</v>
      </c>
      <c r="S54" s="3">
        <v>0</v>
      </c>
      <c r="T54" s="3">
        <v>0</v>
      </c>
      <c r="U54" s="89">
        <f>SUM(N54:T54)</f>
        <v>68</v>
      </c>
      <c r="W54" s="118"/>
      <c r="X54" s="118"/>
      <c r="Y54" s="118"/>
      <c r="Z54" s="71"/>
      <c r="AA54" s="49"/>
      <c r="AB54" s="49"/>
      <c r="AC54" s="49"/>
      <c r="AD54" s="59"/>
      <c r="AE54" s="59"/>
      <c r="AF54" s="59"/>
      <c r="AG54" s="59"/>
      <c r="AH54" s="59"/>
      <c r="AI54" s="59"/>
      <c r="AJ54" s="59"/>
      <c r="AK54" s="59"/>
      <c r="AL54" s="68"/>
    </row>
    <row r="55" spans="1:38" ht="15.75">
      <c r="A55" s="56">
        <v>2</v>
      </c>
      <c r="B55" s="4" t="s">
        <v>40</v>
      </c>
      <c r="C55" s="4" t="s">
        <v>253</v>
      </c>
      <c r="D55" s="3">
        <v>2001</v>
      </c>
      <c r="E55" s="4" t="s">
        <v>254</v>
      </c>
      <c r="F55" s="58" t="s">
        <v>255</v>
      </c>
      <c r="G55" s="58" t="s">
        <v>204</v>
      </c>
      <c r="H55" s="42" t="s">
        <v>256</v>
      </c>
      <c r="I55" s="3">
        <v>15</v>
      </c>
      <c r="K55" s="3">
        <v>2</v>
      </c>
      <c r="L55" s="4" t="s">
        <v>284</v>
      </c>
      <c r="M55" s="4" t="s">
        <v>253</v>
      </c>
      <c r="N55" s="3" t="s">
        <v>120</v>
      </c>
      <c r="O55" s="3">
        <v>15</v>
      </c>
      <c r="P55" s="3" t="s">
        <v>120</v>
      </c>
      <c r="Q55" s="3">
        <v>15</v>
      </c>
      <c r="R55" s="3">
        <v>0</v>
      </c>
      <c r="S55" s="3">
        <v>0</v>
      </c>
      <c r="T55" s="3">
        <v>0</v>
      </c>
      <c r="U55" s="103">
        <f>SUM(O55:T55)</f>
        <v>30</v>
      </c>
      <c r="W55" s="101"/>
      <c r="X55" s="101"/>
      <c r="Y55" s="101"/>
      <c r="Z55" s="71"/>
      <c r="AA55" s="49"/>
      <c r="AB55" s="49"/>
      <c r="AC55" s="49"/>
      <c r="AD55" s="59"/>
      <c r="AE55" s="59"/>
      <c r="AF55" s="59"/>
      <c r="AG55" s="59"/>
      <c r="AH55" s="59"/>
      <c r="AI55" s="59"/>
      <c r="AJ55" s="59"/>
      <c r="AK55" s="59"/>
      <c r="AL55" s="68"/>
    </row>
    <row r="56" spans="1:38" ht="15.75">
      <c r="A56" s="56"/>
      <c r="B56" s="57"/>
      <c r="C56" s="57"/>
      <c r="D56" s="56"/>
      <c r="E56" s="57"/>
      <c r="F56" s="58"/>
      <c r="G56" s="58"/>
      <c r="H56" s="42"/>
      <c r="I56" s="56"/>
      <c r="K56" s="82"/>
      <c r="L56" s="49"/>
      <c r="M56" s="49"/>
      <c r="N56" s="82"/>
      <c r="O56" s="82"/>
      <c r="P56" s="82"/>
      <c r="Q56" s="82"/>
      <c r="R56" s="82"/>
      <c r="S56" s="82"/>
      <c r="T56" s="82"/>
      <c r="U56" s="80"/>
      <c r="W56" s="82"/>
      <c r="X56" s="49"/>
      <c r="Y56" s="49"/>
      <c r="Z56" s="82"/>
      <c r="AA56" s="49"/>
      <c r="AB56" s="51"/>
      <c r="AC56" s="70"/>
      <c r="AD56" s="82"/>
      <c r="AE56" s="49"/>
      <c r="AF56" s="49"/>
      <c r="AG56" s="82"/>
      <c r="AH56" s="49"/>
      <c r="AI56" s="53"/>
      <c r="AJ56" s="51"/>
      <c r="AK56" s="82"/>
      <c r="AL56" s="48"/>
    </row>
    <row r="57" spans="1:37" ht="15.75">
      <c r="A57" s="113" t="s">
        <v>210</v>
      </c>
      <c r="B57" s="113"/>
      <c r="C57" s="113"/>
      <c r="D57" s="1" t="s">
        <v>286</v>
      </c>
      <c r="E57" s="1"/>
      <c r="F57" s="1"/>
      <c r="G57" s="1"/>
      <c r="H57" s="1"/>
      <c r="I57" s="1"/>
      <c r="K57" s="61" t="s">
        <v>210</v>
      </c>
      <c r="L57" s="61"/>
      <c r="M57" s="75"/>
      <c r="N57" s="1"/>
      <c r="O57" s="1"/>
      <c r="P57" s="1"/>
      <c r="Q57" s="1"/>
      <c r="R57" s="1"/>
      <c r="S57" s="1"/>
      <c r="T57" s="1"/>
      <c r="U57" s="1"/>
      <c r="W57" s="59"/>
      <c r="X57" s="59"/>
      <c r="Y57" s="59"/>
      <c r="Z57" s="59"/>
      <c r="AA57" s="59"/>
      <c r="AB57" s="59"/>
      <c r="AC57" s="59"/>
      <c r="AD57" s="82"/>
      <c r="AE57" s="49"/>
      <c r="AF57" s="49"/>
      <c r="AG57" s="82"/>
      <c r="AH57" s="49"/>
      <c r="AI57" s="53"/>
      <c r="AJ57" s="51"/>
      <c r="AK57" s="82"/>
    </row>
    <row r="58" spans="1:38" ht="15.75">
      <c r="A58" s="30" t="s">
        <v>34</v>
      </c>
      <c r="B58" s="30" t="s">
        <v>4</v>
      </c>
      <c r="C58" s="30" t="s">
        <v>5</v>
      </c>
      <c r="D58" s="30" t="s">
        <v>35</v>
      </c>
      <c r="E58" s="30" t="s">
        <v>7</v>
      </c>
      <c r="F58" s="112" t="s">
        <v>6</v>
      </c>
      <c r="G58" s="112"/>
      <c r="H58" s="112"/>
      <c r="I58" s="30" t="s">
        <v>33</v>
      </c>
      <c r="K58" s="30" t="s">
        <v>34</v>
      </c>
      <c r="L58" s="30" t="s">
        <v>4</v>
      </c>
      <c r="M58" s="30" t="s">
        <v>5</v>
      </c>
      <c r="N58" s="41" t="s">
        <v>121</v>
      </c>
      <c r="O58" s="41" t="s">
        <v>122</v>
      </c>
      <c r="P58" s="41" t="s">
        <v>123</v>
      </c>
      <c r="Q58" s="41" t="s">
        <v>124</v>
      </c>
      <c r="R58" s="41" t="s">
        <v>125</v>
      </c>
      <c r="S58" s="41" t="s">
        <v>126</v>
      </c>
      <c r="T58" s="41" t="s">
        <v>127</v>
      </c>
      <c r="U58" s="41" t="s">
        <v>128</v>
      </c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49"/>
    </row>
    <row r="59" spans="1:38" ht="15.75">
      <c r="A59" s="43">
        <v>1</v>
      </c>
      <c r="B59" s="47" t="s">
        <v>148</v>
      </c>
      <c r="C59" s="47" t="s">
        <v>258</v>
      </c>
      <c r="D59" s="43">
        <v>2002</v>
      </c>
      <c r="E59" s="47" t="s">
        <v>135</v>
      </c>
      <c r="F59" s="34" t="s">
        <v>177</v>
      </c>
      <c r="G59" s="58" t="s">
        <v>204</v>
      </c>
      <c r="H59" s="23" t="s">
        <v>233</v>
      </c>
      <c r="I59" s="43">
        <v>17</v>
      </c>
      <c r="K59" s="3"/>
      <c r="L59" s="4" t="s">
        <v>158</v>
      </c>
      <c r="M59" s="4" t="s">
        <v>159</v>
      </c>
      <c r="N59" s="3" t="s">
        <v>120</v>
      </c>
      <c r="O59" s="3">
        <v>17</v>
      </c>
      <c r="P59" s="3">
        <v>15</v>
      </c>
      <c r="Q59" s="3" t="s">
        <v>120</v>
      </c>
      <c r="R59" s="3">
        <v>0</v>
      </c>
      <c r="S59" s="3">
        <v>0</v>
      </c>
      <c r="T59" s="3">
        <v>0</v>
      </c>
      <c r="U59" s="41">
        <f>SUM(O59:T59)</f>
        <v>32</v>
      </c>
      <c r="W59" s="118"/>
      <c r="X59" s="118"/>
      <c r="Y59" s="118"/>
      <c r="Z59" s="71"/>
      <c r="AA59" s="49"/>
      <c r="AB59" s="49"/>
      <c r="AC59" s="49"/>
      <c r="AD59" s="118"/>
      <c r="AE59" s="118"/>
      <c r="AF59" s="118"/>
      <c r="AG59" s="49"/>
      <c r="AH59" s="49"/>
      <c r="AI59" s="49"/>
      <c r="AJ59" s="49"/>
      <c r="AK59" s="49"/>
      <c r="AL59" s="68"/>
    </row>
    <row r="60" spans="1:38" ht="15.75">
      <c r="A60" s="56">
        <v>2</v>
      </c>
      <c r="B60" s="4" t="s">
        <v>188</v>
      </c>
      <c r="C60" s="4" t="s">
        <v>259</v>
      </c>
      <c r="D60" s="3">
        <v>2002</v>
      </c>
      <c r="E60" s="5" t="s">
        <v>135</v>
      </c>
      <c r="F60" s="14" t="s">
        <v>255</v>
      </c>
      <c r="G60" s="37" t="s">
        <v>204</v>
      </c>
      <c r="H60" s="29" t="s">
        <v>260</v>
      </c>
      <c r="I60" s="31">
        <v>15</v>
      </c>
      <c r="K60" s="82"/>
      <c r="L60" s="49"/>
      <c r="M60" s="49"/>
      <c r="N60" s="82"/>
      <c r="O60" s="82"/>
      <c r="P60" s="82"/>
      <c r="Q60" s="82"/>
      <c r="R60" s="82"/>
      <c r="S60" s="82"/>
      <c r="T60" s="82"/>
      <c r="U60" s="93"/>
      <c r="W60" s="94"/>
      <c r="X60" s="94"/>
      <c r="Y60" s="94"/>
      <c r="Z60" s="71"/>
      <c r="AA60" s="49"/>
      <c r="AB60" s="49"/>
      <c r="AC60" s="49"/>
      <c r="AD60" s="94"/>
      <c r="AE60" s="94"/>
      <c r="AF60" s="94"/>
      <c r="AG60" s="49"/>
      <c r="AH60" s="49"/>
      <c r="AI60" s="49"/>
      <c r="AJ60" s="49"/>
      <c r="AK60" s="49"/>
      <c r="AL60" s="68"/>
    </row>
    <row r="61" spans="1:38" ht="15.75">
      <c r="A61" s="56"/>
      <c r="B61" s="57"/>
      <c r="C61" s="57"/>
      <c r="D61" s="56"/>
      <c r="E61" s="57"/>
      <c r="F61" s="53"/>
      <c r="G61" s="53"/>
      <c r="H61" s="55"/>
      <c r="I61" s="56"/>
      <c r="W61" s="68"/>
      <c r="X61" s="68"/>
      <c r="Y61" s="68"/>
      <c r="Z61" s="68"/>
      <c r="AA61" s="68"/>
      <c r="AB61" s="125"/>
      <c r="AC61" s="125"/>
      <c r="AD61" s="68"/>
      <c r="AE61" s="68"/>
      <c r="AF61" s="68"/>
      <c r="AG61" s="68"/>
      <c r="AH61" s="68"/>
      <c r="AI61" s="125"/>
      <c r="AJ61" s="125"/>
      <c r="AK61" s="68"/>
      <c r="AL61" s="48"/>
    </row>
    <row r="62" spans="1:38" ht="15.75">
      <c r="A62" s="113" t="s">
        <v>211</v>
      </c>
      <c r="B62" s="113"/>
      <c r="C62" s="113"/>
      <c r="D62" s="1" t="s">
        <v>288</v>
      </c>
      <c r="E62" s="1"/>
      <c r="F62" s="1"/>
      <c r="G62" s="1"/>
      <c r="H62" s="1"/>
      <c r="I62" s="1"/>
      <c r="K62" s="61" t="s">
        <v>211</v>
      </c>
      <c r="L62" s="61"/>
      <c r="M62" s="75"/>
      <c r="N62" s="1"/>
      <c r="O62" s="1"/>
      <c r="P62" s="1"/>
      <c r="Q62" s="1"/>
      <c r="R62" s="1"/>
      <c r="S62" s="1"/>
      <c r="T62" s="1"/>
      <c r="U62" s="1"/>
      <c r="W62" s="82"/>
      <c r="X62" s="49"/>
      <c r="Y62" s="49"/>
      <c r="Z62" s="82"/>
      <c r="AA62" s="49"/>
      <c r="AB62" s="53"/>
      <c r="AC62" s="70"/>
      <c r="AD62" s="82"/>
      <c r="AE62" s="49"/>
      <c r="AF62" s="49"/>
      <c r="AG62" s="82"/>
      <c r="AH62" s="49"/>
      <c r="AI62" s="53"/>
      <c r="AJ62" s="51"/>
      <c r="AK62" s="82"/>
      <c r="AL62" s="48"/>
    </row>
    <row r="63" spans="1:38" ht="15.75">
      <c r="A63" s="30" t="s">
        <v>34</v>
      </c>
      <c r="B63" s="30" t="s">
        <v>4</v>
      </c>
      <c r="C63" s="30" t="s">
        <v>5</v>
      </c>
      <c r="D63" s="30" t="s">
        <v>35</v>
      </c>
      <c r="E63" s="30" t="s">
        <v>7</v>
      </c>
      <c r="F63" s="112" t="s">
        <v>6</v>
      </c>
      <c r="G63" s="112"/>
      <c r="H63" s="112"/>
      <c r="I63" s="30" t="s">
        <v>33</v>
      </c>
      <c r="K63" s="30" t="s">
        <v>34</v>
      </c>
      <c r="L63" s="30" t="s">
        <v>4</v>
      </c>
      <c r="M63" s="30" t="s">
        <v>5</v>
      </c>
      <c r="N63" s="41" t="s">
        <v>121</v>
      </c>
      <c r="O63" s="41" t="s">
        <v>122</v>
      </c>
      <c r="P63" s="41" t="s">
        <v>123</v>
      </c>
      <c r="Q63" s="41" t="s">
        <v>124</v>
      </c>
      <c r="R63" s="41" t="s">
        <v>125</v>
      </c>
      <c r="S63" s="41" t="s">
        <v>126</v>
      </c>
      <c r="T63" s="41" t="s">
        <v>127</v>
      </c>
      <c r="U63" s="41" t="s">
        <v>128</v>
      </c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48"/>
    </row>
    <row r="64" spans="1:37" ht="15.75">
      <c r="A64" s="3">
        <v>1</v>
      </c>
      <c r="B64" s="4" t="s">
        <v>261</v>
      </c>
      <c r="C64" s="4" t="s">
        <v>262</v>
      </c>
      <c r="D64" s="3">
        <v>2000</v>
      </c>
      <c r="E64" s="4" t="s">
        <v>135</v>
      </c>
      <c r="F64" s="58" t="s">
        <v>231</v>
      </c>
      <c r="G64" s="58" t="s">
        <v>204</v>
      </c>
      <c r="H64" s="60" t="s">
        <v>197</v>
      </c>
      <c r="I64" s="3">
        <v>17</v>
      </c>
      <c r="K64" s="3"/>
      <c r="L64" s="4" t="s">
        <v>120</v>
      </c>
      <c r="M64" s="4"/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92">
        <f>SUM(N64:T64)</f>
        <v>0</v>
      </c>
      <c r="W64" s="118"/>
      <c r="X64" s="118"/>
      <c r="Y64" s="118"/>
      <c r="Z64" s="71"/>
      <c r="AA64" s="49"/>
      <c r="AB64" s="49"/>
      <c r="AC64" s="49"/>
      <c r="AD64" s="118"/>
      <c r="AE64" s="118"/>
      <c r="AF64" s="118"/>
      <c r="AG64" s="49"/>
      <c r="AH64" s="49"/>
      <c r="AI64" s="49"/>
      <c r="AJ64" s="49"/>
      <c r="AK64" s="49"/>
    </row>
    <row r="65" spans="1:37" ht="15.75">
      <c r="A65" s="3">
        <v>2</v>
      </c>
      <c r="B65" s="4" t="s">
        <v>58</v>
      </c>
      <c r="C65" s="4" t="s">
        <v>183</v>
      </c>
      <c r="D65" s="3">
        <v>2000</v>
      </c>
      <c r="E65" s="4" t="s">
        <v>135</v>
      </c>
      <c r="F65" s="14" t="s">
        <v>161</v>
      </c>
      <c r="G65" s="37" t="s">
        <v>204</v>
      </c>
      <c r="H65" s="12" t="s">
        <v>162</v>
      </c>
      <c r="I65" s="3">
        <v>15</v>
      </c>
      <c r="K65" s="82"/>
      <c r="L65" s="49"/>
      <c r="M65" s="49"/>
      <c r="N65" s="82"/>
      <c r="O65" s="82"/>
      <c r="P65" s="82"/>
      <c r="Q65" s="82"/>
      <c r="R65" s="82"/>
      <c r="S65" s="82"/>
      <c r="T65" s="82"/>
      <c r="U65" s="100"/>
      <c r="W65" s="101"/>
      <c r="X65" s="101"/>
      <c r="Y65" s="101"/>
      <c r="Z65" s="71"/>
      <c r="AA65" s="49"/>
      <c r="AB65" s="49"/>
      <c r="AC65" s="49"/>
      <c r="AD65" s="101"/>
      <c r="AE65" s="101"/>
      <c r="AF65" s="101"/>
      <c r="AG65" s="49"/>
      <c r="AH65" s="49"/>
      <c r="AI65" s="49"/>
      <c r="AJ65" s="49"/>
      <c r="AK65" s="49"/>
    </row>
    <row r="66" spans="23:38" ht="15.75"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49"/>
    </row>
    <row r="67" spans="1:38" ht="15.75">
      <c r="A67" s="113" t="s">
        <v>212</v>
      </c>
      <c r="B67" s="113"/>
      <c r="C67" s="113"/>
      <c r="D67" s="1" t="s">
        <v>286</v>
      </c>
      <c r="E67" s="1"/>
      <c r="F67" s="1"/>
      <c r="G67" s="1"/>
      <c r="H67" s="1"/>
      <c r="I67" s="1"/>
      <c r="K67" s="61" t="s">
        <v>212</v>
      </c>
      <c r="L67" s="61"/>
      <c r="M67" s="61"/>
      <c r="N67" s="40"/>
      <c r="O67" s="40"/>
      <c r="P67" s="40"/>
      <c r="Q67" s="40"/>
      <c r="R67" s="40"/>
      <c r="S67" s="40"/>
      <c r="T67" s="40"/>
      <c r="U67" s="40"/>
      <c r="W67" s="118"/>
      <c r="X67" s="118"/>
      <c r="Y67" s="118"/>
      <c r="Z67" s="71"/>
      <c r="AA67" s="49"/>
      <c r="AB67" s="49"/>
      <c r="AC67" s="49"/>
      <c r="AD67" s="118"/>
      <c r="AE67" s="118"/>
      <c r="AF67" s="118"/>
      <c r="AG67" s="49"/>
      <c r="AH67" s="49"/>
      <c r="AI67" s="49"/>
      <c r="AJ67" s="49"/>
      <c r="AK67" s="49"/>
      <c r="AL67" s="68"/>
    </row>
    <row r="68" spans="1:38" ht="15.75">
      <c r="A68" s="30" t="s">
        <v>34</v>
      </c>
      <c r="B68" s="30" t="s">
        <v>4</v>
      </c>
      <c r="C68" s="30" t="s">
        <v>5</v>
      </c>
      <c r="D68" s="30" t="s">
        <v>35</v>
      </c>
      <c r="E68" s="30" t="s">
        <v>7</v>
      </c>
      <c r="F68" s="112" t="s">
        <v>6</v>
      </c>
      <c r="G68" s="112"/>
      <c r="H68" s="112"/>
      <c r="I68" s="30" t="s">
        <v>33</v>
      </c>
      <c r="K68" s="30" t="s">
        <v>34</v>
      </c>
      <c r="L68" s="30" t="s">
        <v>4</v>
      </c>
      <c r="M68" s="30" t="s">
        <v>5</v>
      </c>
      <c r="N68" s="41" t="s">
        <v>121</v>
      </c>
      <c r="O68" s="41" t="s">
        <v>122</v>
      </c>
      <c r="P68" s="41" t="s">
        <v>123</v>
      </c>
      <c r="Q68" s="41" t="s">
        <v>124</v>
      </c>
      <c r="R68" s="41" t="s">
        <v>125</v>
      </c>
      <c r="S68" s="41" t="s">
        <v>126</v>
      </c>
      <c r="T68" s="41" t="s">
        <v>127</v>
      </c>
      <c r="U68" s="41" t="s">
        <v>128</v>
      </c>
      <c r="W68" s="68"/>
      <c r="X68" s="68"/>
      <c r="Y68" s="68"/>
      <c r="Z68" s="68"/>
      <c r="AA68" s="68"/>
      <c r="AB68" s="125"/>
      <c r="AC68" s="125"/>
      <c r="AD68" s="68"/>
      <c r="AE68" s="68"/>
      <c r="AF68" s="68"/>
      <c r="AG68" s="68"/>
      <c r="AH68" s="68"/>
      <c r="AI68" s="125"/>
      <c r="AJ68" s="125"/>
      <c r="AK68" s="68"/>
      <c r="AL68" s="48"/>
    </row>
    <row r="69" spans="1:38" ht="15.75">
      <c r="A69" s="3">
        <v>1</v>
      </c>
      <c r="B69" s="4" t="s">
        <v>120</v>
      </c>
      <c r="C69" s="4"/>
      <c r="D69" s="3"/>
      <c r="E69" s="4"/>
      <c r="F69" s="14"/>
      <c r="G69" s="37" t="s">
        <v>204</v>
      </c>
      <c r="H69" s="29"/>
      <c r="I69" s="3">
        <v>17</v>
      </c>
      <c r="K69" s="3"/>
      <c r="L69" s="4" t="s">
        <v>120</v>
      </c>
      <c r="M69" s="4"/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46">
        <f>SUM(N69:T69)</f>
        <v>0</v>
      </c>
      <c r="W69" s="82"/>
      <c r="X69" s="49"/>
      <c r="Y69" s="49"/>
      <c r="Z69" s="82"/>
      <c r="AA69" s="49"/>
      <c r="AB69" s="53"/>
      <c r="AC69" s="81"/>
      <c r="AD69" s="82"/>
      <c r="AE69" s="49"/>
      <c r="AF69" s="49"/>
      <c r="AG69" s="82"/>
      <c r="AH69" s="49"/>
      <c r="AI69" s="53"/>
      <c r="AJ69" s="55"/>
      <c r="AK69" s="82"/>
      <c r="AL69" s="48"/>
    </row>
    <row r="70" spans="23:38" ht="15.75">
      <c r="W70" s="82"/>
      <c r="X70" s="49"/>
      <c r="Y70" s="49"/>
      <c r="Z70" s="82"/>
      <c r="AA70" s="49"/>
      <c r="AB70" s="53"/>
      <c r="AC70" s="51"/>
      <c r="AD70" s="59"/>
      <c r="AE70" s="59"/>
      <c r="AF70" s="59"/>
      <c r="AG70" s="59"/>
      <c r="AH70" s="59"/>
      <c r="AI70" s="59"/>
      <c r="AJ70" s="59"/>
      <c r="AK70" s="59"/>
      <c r="AL70" s="48"/>
    </row>
    <row r="71" spans="1:37" ht="15.75">
      <c r="A71" s="44" t="s">
        <v>213</v>
      </c>
      <c r="B71" s="44"/>
      <c r="C71" s="44"/>
      <c r="D71" s="1" t="s">
        <v>288</v>
      </c>
      <c r="E71" s="1"/>
      <c r="F71" s="1"/>
      <c r="G71" s="1"/>
      <c r="H71" s="1"/>
      <c r="I71" s="1"/>
      <c r="K71" s="61" t="s">
        <v>213</v>
      </c>
      <c r="L71" s="61"/>
      <c r="M71" s="61"/>
      <c r="N71" s="40"/>
      <c r="O71" s="40"/>
      <c r="P71" s="40"/>
      <c r="Q71" s="40"/>
      <c r="R71" s="40"/>
      <c r="S71" s="40"/>
      <c r="T71" s="40"/>
      <c r="U71" s="40"/>
      <c r="W71" s="59"/>
      <c r="X71" s="59"/>
      <c r="Y71" s="59"/>
      <c r="Z71" s="59"/>
      <c r="AA71" s="59"/>
      <c r="AB71" s="59"/>
      <c r="AC71" s="59"/>
      <c r="AD71" s="118"/>
      <c r="AE71" s="118"/>
      <c r="AF71" s="118"/>
      <c r="AG71" s="49"/>
      <c r="AH71" s="49"/>
      <c r="AI71" s="49"/>
      <c r="AJ71" s="49"/>
      <c r="AK71" s="49"/>
    </row>
    <row r="72" spans="1:38" ht="15.75">
      <c r="A72" s="30" t="s">
        <v>34</v>
      </c>
      <c r="B72" s="30" t="s">
        <v>4</v>
      </c>
      <c r="C72" s="30" t="s">
        <v>5</v>
      </c>
      <c r="D72" s="30" t="s">
        <v>35</v>
      </c>
      <c r="E72" s="30" t="s">
        <v>7</v>
      </c>
      <c r="F72" s="109" t="s">
        <v>6</v>
      </c>
      <c r="G72" s="110"/>
      <c r="H72" s="111"/>
      <c r="I72" s="30" t="s">
        <v>33</v>
      </c>
      <c r="K72" s="30" t="s">
        <v>34</v>
      </c>
      <c r="L72" s="30" t="s">
        <v>4</v>
      </c>
      <c r="M72" s="30" t="s">
        <v>5</v>
      </c>
      <c r="N72" s="41" t="s">
        <v>121</v>
      </c>
      <c r="O72" s="41" t="s">
        <v>122</v>
      </c>
      <c r="P72" s="41" t="s">
        <v>123</v>
      </c>
      <c r="Q72" s="41" t="s">
        <v>124</v>
      </c>
      <c r="R72" s="41" t="s">
        <v>125</v>
      </c>
      <c r="S72" s="41" t="s">
        <v>126</v>
      </c>
      <c r="T72" s="41" t="s">
        <v>127</v>
      </c>
      <c r="U72" s="41" t="s">
        <v>128</v>
      </c>
      <c r="W72" s="118"/>
      <c r="X72" s="118"/>
      <c r="Y72" s="118"/>
      <c r="Z72" s="71"/>
      <c r="AA72" s="49"/>
      <c r="AB72" s="49"/>
      <c r="AC72" s="49"/>
      <c r="AD72" s="68"/>
      <c r="AE72" s="68"/>
      <c r="AF72" s="68"/>
      <c r="AG72" s="68"/>
      <c r="AH72" s="68"/>
      <c r="AI72" s="125"/>
      <c r="AJ72" s="125"/>
      <c r="AK72" s="68"/>
      <c r="AL72" s="49"/>
    </row>
    <row r="73" spans="1:38" ht="15.75">
      <c r="A73" s="3">
        <v>1</v>
      </c>
      <c r="B73" s="4" t="s">
        <v>21</v>
      </c>
      <c r="C73" s="4" t="s">
        <v>129</v>
      </c>
      <c r="D73" s="3">
        <v>1997</v>
      </c>
      <c r="E73" s="4" t="s">
        <v>263</v>
      </c>
      <c r="F73" s="37">
        <v>17</v>
      </c>
      <c r="G73" s="37" t="s">
        <v>204</v>
      </c>
      <c r="H73" s="36" t="s">
        <v>272</v>
      </c>
      <c r="I73" s="3">
        <v>17</v>
      </c>
      <c r="K73" s="84" t="s">
        <v>132</v>
      </c>
      <c r="L73" s="4" t="s">
        <v>198</v>
      </c>
      <c r="M73" s="4" t="s">
        <v>129</v>
      </c>
      <c r="N73" s="3">
        <v>15</v>
      </c>
      <c r="O73" s="3">
        <v>13</v>
      </c>
      <c r="P73" s="3">
        <v>15</v>
      </c>
      <c r="Q73" s="3">
        <v>17</v>
      </c>
      <c r="R73" s="3">
        <v>0</v>
      </c>
      <c r="S73" s="3">
        <v>0</v>
      </c>
      <c r="T73" s="3">
        <v>0</v>
      </c>
      <c r="U73" s="83">
        <f>SUM(N73:T73)</f>
        <v>60</v>
      </c>
      <c r="W73" s="68"/>
      <c r="X73" s="68"/>
      <c r="Y73" s="68"/>
      <c r="Z73" s="68"/>
      <c r="AA73" s="68"/>
      <c r="AB73" s="125"/>
      <c r="AC73" s="125"/>
      <c r="AD73" s="82"/>
      <c r="AE73" s="49"/>
      <c r="AF73" s="49"/>
      <c r="AG73" s="82"/>
      <c r="AH73" s="49"/>
      <c r="AI73" s="53"/>
      <c r="AJ73" s="51"/>
      <c r="AK73" s="82"/>
      <c r="AL73" s="68"/>
    </row>
    <row r="74" spans="1:38" ht="15.75">
      <c r="A74" s="3">
        <v>2</v>
      </c>
      <c r="B74" s="4" t="s">
        <v>185</v>
      </c>
      <c r="C74" s="4" t="s">
        <v>264</v>
      </c>
      <c r="D74" s="3">
        <v>1995</v>
      </c>
      <c r="E74" s="4" t="s">
        <v>265</v>
      </c>
      <c r="F74" s="32">
        <v>18</v>
      </c>
      <c r="G74" s="37" t="s">
        <v>204</v>
      </c>
      <c r="H74" s="33" t="s">
        <v>251</v>
      </c>
      <c r="I74" s="3">
        <v>15</v>
      </c>
      <c r="K74" s="84" t="s">
        <v>133</v>
      </c>
      <c r="L74" s="4" t="s">
        <v>83</v>
      </c>
      <c r="M74" s="4" t="s">
        <v>134</v>
      </c>
      <c r="N74" s="3">
        <v>11</v>
      </c>
      <c r="O74" s="3">
        <v>8</v>
      </c>
      <c r="P74" s="3">
        <v>13</v>
      </c>
      <c r="Q74" s="3">
        <v>10</v>
      </c>
      <c r="R74" s="3">
        <v>0</v>
      </c>
      <c r="S74" s="3">
        <v>0</v>
      </c>
      <c r="T74" s="3">
        <v>0</v>
      </c>
      <c r="U74" s="98">
        <f>SUM(N74:T74)</f>
        <v>42</v>
      </c>
      <c r="W74" s="82"/>
      <c r="X74" s="49"/>
      <c r="Y74" s="49"/>
      <c r="Z74" s="82"/>
      <c r="AA74" s="49"/>
      <c r="AB74" s="53"/>
      <c r="AC74" s="70"/>
      <c r="AD74" s="82"/>
      <c r="AE74" s="49"/>
      <c r="AF74" s="49"/>
      <c r="AG74" s="82"/>
      <c r="AH74" s="49"/>
      <c r="AI74" s="53"/>
      <c r="AJ74" s="51"/>
      <c r="AK74" s="82"/>
      <c r="AL74" s="48"/>
    </row>
    <row r="75" spans="1:37" ht="15.75">
      <c r="A75" s="43">
        <v>3</v>
      </c>
      <c r="B75" s="47" t="s">
        <v>40</v>
      </c>
      <c r="C75" s="47" t="s">
        <v>249</v>
      </c>
      <c r="D75" s="43">
        <v>1997</v>
      </c>
      <c r="E75" s="47" t="s">
        <v>271</v>
      </c>
      <c r="F75" s="58">
        <v>19</v>
      </c>
      <c r="G75" s="37" t="s">
        <v>204</v>
      </c>
      <c r="H75" s="60" t="s">
        <v>141</v>
      </c>
      <c r="I75" s="43">
        <v>13</v>
      </c>
      <c r="K75" s="85">
        <v>3</v>
      </c>
      <c r="L75" s="47" t="s">
        <v>40</v>
      </c>
      <c r="M75" s="47" t="s">
        <v>140</v>
      </c>
      <c r="N75" s="3">
        <v>13</v>
      </c>
      <c r="O75" s="3" t="s">
        <v>120</v>
      </c>
      <c r="P75" s="3">
        <v>10</v>
      </c>
      <c r="Q75" s="43">
        <v>9</v>
      </c>
      <c r="R75" s="43">
        <v>0</v>
      </c>
      <c r="S75" s="43">
        <v>0</v>
      </c>
      <c r="T75" s="43">
        <v>0</v>
      </c>
      <c r="U75" s="97">
        <f>SUM(N75:T75)</f>
        <v>32</v>
      </c>
      <c r="W75" s="82"/>
      <c r="X75" s="49"/>
      <c r="Y75" s="49"/>
      <c r="Z75" s="82"/>
      <c r="AA75" s="49"/>
      <c r="AB75" s="53"/>
      <c r="AC75" s="70"/>
      <c r="AD75" s="82"/>
      <c r="AE75" s="49"/>
      <c r="AF75" s="49"/>
      <c r="AG75" s="82"/>
      <c r="AH75" s="49"/>
      <c r="AI75" s="53"/>
      <c r="AJ75" s="51"/>
      <c r="AK75" s="82"/>
    </row>
    <row r="76" spans="1:37" ht="15.75">
      <c r="A76" s="3">
        <v>4</v>
      </c>
      <c r="B76" s="4" t="s">
        <v>248</v>
      </c>
      <c r="C76" s="4" t="s">
        <v>266</v>
      </c>
      <c r="D76" s="3">
        <v>1997</v>
      </c>
      <c r="E76" s="4" t="s">
        <v>267</v>
      </c>
      <c r="F76" s="58">
        <v>21</v>
      </c>
      <c r="G76" s="37" t="s">
        <v>204</v>
      </c>
      <c r="H76" s="60" t="s">
        <v>273</v>
      </c>
      <c r="I76" s="3">
        <v>12</v>
      </c>
      <c r="K76" s="84">
        <v>4</v>
      </c>
      <c r="L76" s="4" t="s">
        <v>58</v>
      </c>
      <c r="M76" s="4" t="s">
        <v>138</v>
      </c>
      <c r="N76" s="3" t="s">
        <v>120</v>
      </c>
      <c r="O76" s="3">
        <v>10</v>
      </c>
      <c r="P76" s="3">
        <v>17</v>
      </c>
      <c r="Q76" s="3" t="s">
        <v>120</v>
      </c>
      <c r="R76" s="3">
        <v>0</v>
      </c>
      <c r="S76" s="3">
        <v>0</v>
      </c>
      <c r="T76" s="3">
        <v>0</v>
      </c>
      <c r="U76" s="103">
        <f>SUM(N76:T76)</f>
        <v>27</v>
      </c>
      <c r="W76" s="59"/>
      <c r="X76" s="59"/>
      <c r="Y76" s="59"/>
      <c r="Z76" s="59"/>
      <c r="AA76" s="59"/>
      <c r="AB76" s="59"/>
      <c r="AC76" s="59"/>
      <c r="AD76" s="82"/>
      <c r="AE76" s="49"/>
      <c r="AF76" s="49"/>
      <c r="AG76" s="82"/>
      <c r="AH76" s="49"/>
      <c r="AI76" s="53"/>
      <c r="AJ76" s="51"/>
      <c r="AK76" s="82"/>
    </row>
    <row r="77" spans="1:37" ht="15.75">
      <c r="A77" s="3">
        <v>5</v>
      </c>
      <c r="B77" s="4" t="s">
        <v>42</v>
      </c>
      <c r="C77" s="4" t="s">
        <v>268</v>
      </c>
      <c r="D77" s="3">
        <v>1978</v>
      </c>
      <c r="E77" s="4" t="s">
        <v>270</v>
      </c>
      <c r="F77" s="58">
        <v>21</v>
      </c>
      <c r="G77" s="37" t="s">
        <v>204</v>
      </c>
      <c r="H77" s="60" t="s">
        <v>161</v>
      </c>
      <c r="I77" s="3">
        <v>11</v>
      </c>
      <c r="K77" s="85">
        <v>5</v>
      </c>
      <c r="L77" s="4" t="s">
        <v>139</v>
      </c>
      <c r="M77" s="4" t="s">
        <v>199</v>
      </c>
      <c r="N77" s="3" t="s">
        <v>120</v>
      </c>
      <c r="O77" s="3">
        <v>11</v>
      </c>
      <c r="P77" s="3">
        <v>12</v>
      </c>
      <c r="Q77" s="43" t="s">
        <v>120</v>
      </c>
      <c r="R77" s="43">
        <v>0</v>
      </c>
      <c r="S77" s="43">
        <v>0</v>
      </c>
      <c r="T77" s="43">
        <v>0</v>
      </c>
      <c r="U77" s="102">
        <f>SUM(N77:T77)</f>
        <v>23</v>
      </c>
      <c r="W77" s="118"/>
      <c r="X77" s="118"/>
      <c r="Y77" s="118"/>
      <c r="Z77" s="71"/>
      <c r="AA77" s="49"/>
      <c r="AB77" s="49"/>
      <c r="AC77" s="49"/>
      <c r="AD77" s="82"/>
      <c r="AE77" s="49"/>
      <c r="AF77" s="49"/>
      <c r="AG77" s="82"/>
      <c r="AH77" s="49"/>
      <c r="AI77" s="53"/>
      <c r="AJ77" s="51"/>
      <c r="AK77" s="82"/>
    </row>
    <row r="78" spans="1:37" ht="15.75">
      <c r="A78" s="43">
        <v>6</v>
      </c>
      <c r="B78" s="4" t="s">
        <v>83</v>
      </c>
      <c r="C78" s="4" t="s">
        <v>134</v>
      </c>
      <c r="D78" s="3">
        <v>1979</v>
      </c>
      <c r="E78" s="4" t="s">
        <v>135</v>
      </c>
      <c r="F78" s="58">
        <v>23</v>
      </c>
      <c r="G78" s="37" t="s">
        <v>204</v>
      </c>
      <c r="H78" s="60" t="s">
        <v>273</v>
      </c>
      <c r="I78" s="43">
        <v>10</v>
      </c>
      <c r="K78" s="84">
        <v>6</v>
      </c>
      <c r="L78" s="4" t="s">
        <v>23</v>
      </c>
      <c r="M78" s="4" t="s">
        <v>186</v>
      </c>
      <c r="N78" s="3" t="s">
        <v>120</v>
      </c>
      <c r="O78" s="3" t="s">
        <v>120</v>
      </c>
      <c r="P78" s="3">
        <v>11</v>
      </c>
      <c r="Q78" s="3">
        <v>8</v>
      </c>
      <c r="R78" s="3">
        <v>0</v>
      </c>
      <c r="S78" s="3">
        <v>0</v>
      </c>
      <c r="T78" s="3">
        <v>0</v>
      </c>
      <c r="U78" s="103">
        <f>SUM(P78:T78)</f>
        <v>19</v>
      </c>
      <c r="W78" s="101"/>
      <c r="X78" s="101"/>
      <c r="Y78" s="101"/>
      <c r="Z78" s="71"/>
      <c r="AA78" s="49"/>
      <c r="AB78" s="49"/>
      <c r="AC78" s="49"/>
      <c r="AD78" s="82"/>
      <c r="AE78" s="49"/>
      <c r="AF78" s="49"/>
      <c r="AG78" s="82"/>
      <c r="AH78" s="49"/>
      <c r="AI78" s="53"/>
      <c r="AJ78" s="51"/>
      <c r="AK78" s="82"/>
    </row>
    <row r="79" spans="1:37" ht="15.75">
      <c r="A79" s="3">
        <v>7</v>
      </c>
      <c r="B79" s="4" t="s">
        <v>40</v>
      </c>
      <c r="C79" s="4" t="s">
        <v>140</v>
      </c>
      <c r="D79" s="3">
        <v>1983</v>
      </c>
      <c r="E79" s="4" t="s">
        <v>269</v>
      </c>
      <c r="F79" s="58">
        <v>24</v>
      </c>
      <c r="G79" s="37" t="s">
        <v>204</v>
      </c>
      <c r="H79" s="60" t="s">
        <v>157</v>
      </c>
      <c r="I79" s="3">
        <v>9</v>
      </c>
      <c r="K79" s="107"/>
      <c r="L79" s="49"/>
      <c r="M79" s="49"/>
      <c r="N79" s="82"/>
      <c r="O79" s="82"/>
      <c r="P79" s="82"/>
      <c r="Q79" s="82"/>
      <c r="R79" s="82"/>
      <c r="S79" s="82"/>
      <c r="T79" s="82"/>
      <c r="U79" s="100"/>
      <c r="W79" s="101"/>
      <c r="X79" s="101"/>
      <c r="Y79" s="101"/>
      <c r="Z79" s="71"/>
      <c r="AA79" s="49"/>
      <c r="AB79" s="49"/>
      <c r="AC79" s="49"/>
      <c r="AD79" s="82"/>
      <c r="AE79" s="49"/>
      <c r="AF79" s="49"/>
      <c r="AG79" s="82"/>
      <c r="AH79" s="49"/>
      <c r="AI79" s="53"/>
      <c r="AJ79" s="51"/>
      <c r="AK79" s="82"/>
    </row>
    <row r="80" spans="1:37" ht="15.75">
      <c r="A80" s="3">
        <v>8</v>
      </c>
      <c r="B80" s="4" t="s">
        <v>23</v>
      </c>
      <c r="C80" s="4" t="s">
        <v>186</v>
      </c>
      <c r="D80" s="3">
        <v>1978</v>
      </c>
      <c r="E80" s="4" t="s">
        <v>187</v>
      </c>
      <c r="F80" s="58">
        <v>24</v>
      </c>
      <c r="G80" s="37" t="s">
        <v>204</v>
      </c>
      <c r="H80" s="60" t="s">
        <v>150</v>
      </c>
      <c r="I80" s="3">
        <v>8</v>
      </c>
      <c r="K80" s="107"/>
      <c r="N80" s="82"/>
      <c r="O80" s="82"/>
      <c r="P80" s="82"/>
      <c r="Q80" s="82"/>
      <c r="R80" s="82"/>
      <c r="S80" s="82"/>
      <c r="T80" s="82"/>
      <c r="U80" s="100"/>
      <c r="W80" s="68"/>
      <c r="X80" s="68"/>
      <c r="Y80" s="68"/>
      <c r="Z80" s="68"/>
      <c r="AA80" s="68"/>
      <c r="AB80" s="125"/>
      <c r="AC80" s="125"/>
      <c r="AD80" s="82"/>
      <c r="AE80" s="49"/>
      <c r="AF80" s="49"/>
      <c r="AG80" s="82"/>
      <c r="AH80" s="49"/>
      <c r="AI80" s="53"/>
      <c r="AJ80" s="51"/>
      <c r="AK80" s="82"/>
    </row>
    <row r="81" spans="1:38" ht="15.75">
      <c r="A81" s="56"/>
      <c r="B81" s="57"/>
      <c r="C81" s="57"/>
      <c r="D81" s="56"/>
      <c r="E81" s="57"/>
      <c r="F81" s="58"/>
      <c r="G81" s="58"/>
      <c r="H81" s="60"/>
      <c r="I81" s="56"/>
      <c r="K81" s="76"/>
      <c r="L81" s="49"/>
      <c r="M81" s="49"/>
      <c r="N81" s="76"/>
      <c r="O81" s="76"/>
      <c r="P81" s="76"/>
      <c r="Q81" s="76"/>
      <c r="R81" s="76"/>
      <c r="S81" s="76"/>
      <c r="T81" s="76"/>
      <c r="U81" s="76"/>
      <c r="W81" s="59"/>
      <c r="X81" s="59"/>
      <c r="Y81" s="59"/>
      <c r="Z81" s="59"/>
      <c r="AA81" s="59"/>
      <c r="AB81" s="59"/>
      <c r="AC81" s="59"/>
      <c r="AD81" s="68"/>
      <c r="AE81" s="68"/>
      <c r="AF81" s="68"/>
      <c r="AG81" s="68"/>
      <c r="AH81" s="68"/>
      <c r="AI81" s="125"/>
      <c r="AJ81" s="125"/>
      <c r="AK81" s="68"/>
      <c r="AL81" s="49"/>
    </row>
    <row r="82" spans="1:38" ht="15.75">
      <c r="A82" s="113" t="s">
        <v>214</v>
      </c>
      <c r="B82" s="113"/>
      <c r="C82" s="113"/>
      <c r="D82" s="1" t="s">
        <v>286</v>
      </c>
      <c r="E82" s="1"/>
      <c r="F82" s="1"/>
      <c r="G82" s="1"/>
      <c r="H82" s="1"/>
      <c r="I82" s="1"/>
      <c r="K82" s="61" t="s">
        <v>219</v>
      </c>
      <c r="L82" s="61"/>
      <c r="M82" s="61"/>
      <c r="N82" s="40"/>
      <c r="O82" s="40"/>
      <c r="P82" s="40"/>
      <c r="Q82" s="40"/>
      <c r="R82" s="40"/>
      <c r="S82" s="40"/>
      <c r="T82" s="40"/>
      <c r="U82" s="40"/>
      <c r="W82" s="118"/>
      <c r="X82" s="118"/>
      <c r="Y82" s="118"/>
      <c r="Z82" s="71"/>
      <c r="AA82" s="49"/>
      <c r="AB82" s="49"/>
      <c r="AC82" s="49"/>
      <c r="AD82" s="82"/>
      <c r="AE82" s="49"/>
      <c r="AF82" s="49"/>
      <c r="AG82" s="82"/>
      <c r="AH82" s="49"/>
      <c r="AI82" s="53"/>
      <c r="AJ82" s="51"/>
      <c r="AK82" s="82"/>
      <c r="AL82" s="68"/>
    </row>
    <row r="83" spans="1:38" ht="15.75">
      <c r="A83" s="30" t="s">
        <v>34</v>
      </c>
      <c r="B83" s="30" t="s">
        <v>4</v>
      </c>
      <c r="C83" s="30" t="s">
        <v>5</v>
      </c>
      <c r="D83" s="30" t="s">
        <v>35</v>
      </c>
      <c r="E83" s="30" t="s">
        <v>7</v>
      </c>
      <c r="F83" s="112" t="s">
        <v>6</v>
      </c>
      <c r="G83" s="112"/>
      <c r="H83" s="112"/>
      <c r="I83" s="30" t="s">
        <v>33</v>
      </c>
      <c r="K83" s="30" t="s">
        <v>34</v>
      </c>
      <c r="L83" s="30" t="s">
        <v>4</v>
      </c>
      <c r="M83" s="30" t="s">
        <v>5</v>
      </c>
      <c r="N83" s="41" t="s">
        <v>121</v>
      </c>
      <c r="O83" s="41" t="s">
        <v>122</v>
      </c>
      <c r="P83" s="41" t="s">
        <v>123</v>
      </c>
      <c r="Q83" s="41" t="s">
        <v>124</v>
      </c>
      <c r="R83" s="41" t="s">
        <v>125</v>
      </c>
      <c r="S83" s="41" t="s">
        <v>126</v>
      </c>
      <c r="T83" s="41" t="s">
        <v>127</v>
      </c>
      <c r="U83" s="41" t="s">
        <v>128</v>
      </c>
      <c r="W83" s="68"/>
      <c r="X83" s="68"/>
      <c r="Y83" s="68"/>
      <c r="Z83" s="68"/>
      <c r="AA83" s="68"/>
      <c r="AB83" s="125"/>
      <c r="AC83" s="125"/>
      <c r="AD83" s="59"/>
      <c r="AE83" s="59"/>
      <c r="AF83" s="59"/>
      <c r="AG83" s="59"/>
      <c r="AH83" s="59"/>
      <c r="AI83" s="59"/>
      <c r="AJ83" s="59"/>
      <c r="AK83" s="59"/>
      <c r="AL83" s="48"/>
    </row>
    <row r="84" spans="1:38" ht="15.75">
      <c r="A84" s="3">
        <v>1</v>
      </c>
      <c r="B84" s="4" t="s">
        <v>66</v>
      </c>
      <c r="C84" s="4" t="s">
        <v>221</v>
      </c>
      <c r="D84" s="3">
        <v>1983</v>
      </c>
      <c r="E84" s="4" t="s">
        <v>229</v>
      </c>
      <c r="F84" s="37" t="s">
        <v>234</v>
      </c>
      <c r="G84" s="37" t="s">
        <v>204</v>
      </c>
      <c r="H84" s="12" t="s">
        <v>136</v>
      </c>
      <c r="I84" s="3">
        <v>17</v>
      </c>
      <c r="K84" s="3">
        <v>1</v>
      </c>
      <c r="L84" s="4" t="s">
        <v>66</v>
      </c>
      <c r="M84" s="4" t="s">
        <v>221</v>
      </c>
      <c r="N84" s="3">
        <v>13</v>
      </c>
      <c r="O84" s="3">
        <v>13</v>
      </c>
      <c r="P84" s="3" t="s">
        <v>120</v>
      </c>
      <c r="Q84" s="3">
        <v>17</v>
      </c>
      <c r="R84" s="3">
        <v>0</v>
      </c>
      <c r="S84" s="3">
        <v>0</v>
      </c>
      <c r="T84" s="3">
        <v>0</v>
      </c>
      <c r="U84" s="83">
        <f>SUM(N84:T84)</f>
        <v>43</v>
      </c>
      <c r="W84" s="82"/>
      <c r="X84" s="49"/>
      <c r="Y84" s="49"/>
      <c r="Z84" s="82"/>
      <c r="AA84" s="49"/>
      <c r="AB84" s="53"/>
      <c r="AC84" s="55"/>
      <c r="AD84" s="118"/>
      <c r="AE84" s="118"/>
      <c r="AF84" s="118"/>
      <c r="AG84" s="49"/>
      <c r="AH84" s="49"/>
      <c r="AI84" s="49"/>
      <c r="AJ84" s="49"/>
      <c r="AK84" s="49"/>
      <c r="AL84" s="48"/>
    </row>
    <row r="85" spans="1:38" ht="15.75">
      <c r="A85" s="82"/>
      <c r="B85" s="49"/>
      <c r="C85" s="49"/>
      <c r="D85" s="82"/>
      <c r="E85" s="49"/>
      <c r="F85" s="53"/>
      <c r="G85" s="53"/>
      <c r="H85" s="51"/>
      <c r="I85" s="82"/>
      <c r="K85" s="3">
        <v>2</v>
      </c>
      <c r="L85" s="4" t="s">
        <v>163</v>
      </c>
      <c r="M85" s="4" t="s">
        <v>164</v>
      </c>
      <c r="N85" s="3">
        <v>0</v>
      </c>
      <c r="O85" s="3">
        <v>17</v>
      </c>
      <c r="P85" s="3">
        <v>17</v>
      </c>
      <c r="Q85" s="3" t="s">
        <v>120</v>
      </c>
      <c r="R85" s="3">
        <v>0</v>
      </c>
      <c r="S85" s="3">
        <v>0</v>
      </c>
      <c r="T85" s="3">
        <v>0</v>
      </c>
      <c r="U85" s="98">
        <f>SUM(N85:T85)</f>
        <v>34</v>
      </c>
      <c r="W85" s="82"/>
      <c r="X85" s="49"/>
      <c r="Y85" s="49"/>
      <c r="Z85" s="82"/>
      <c r="AA85" s="49"/>
      <c r="AB85" s="53"/>
      <c r="AC85" s="55"/>
      <c r="AD85" s="96"/>
      <c r="AE85" s="96"/>
      <c r="AF85" s="96"/>
      <c r="AG85" s="49"/>
      <c r="AH85" s="49"/>
      <c r="AI85" s="49"/>
      <c r="AJ85" s="49"/>
      <c r="AK85" s="49"/>
      <c r="AL85" s="82"/>
    </row>
    <row r="86" spans="1:38" ht="15.75">
      <c r="A86" s="82"/>
      <c r="B86" s="49"/>
      <c r="C86" s="49"/>
      <c r="D86" s="82"/>
      <c r="E86" s="49"/>
      <c r="F86" s="53"/>
      <c r="G86" s="53"/>
      <c r="H86" s="51"/>
      <c r="I86" s="82"/>
      <c r="K86" s="82"/>
      <c r="N86" s="82"/>
      <c r="O86" s="82"/>
      <c r="P86" s="82"/>
      <c r="Q86" s="82"/>
      <c r="R86" s="82"/>
      <c r="S86" s="82"/>
      <c r="T86" s="82"/>
      <c r="U86" s="82"/>
      <c r="W86" s="82"/>
      <c r="X86" s="49"/>
      <c r="Y86" s="49"/>
      <c r="Z86" s="82"/>
      <c r="AA86" s="49"/>
      <c r="AB86" s="53"/>
      <c r="AC86" s="55"/>
      <c r="AD86" s="68"/>
      <c r="AE86" s="68"/>
      <c r="AF86" s="68"/>
      <c r="AG86" s="68"/>
      <c r="AH86" s="68"/>
      <c r="AI86" s="90"/>
      <c r="AJ86" s="90"/>
      <c r="AK86" s="68"/>
      <c r="AL86" s="82"/>
    </row>
    <row r="87" spans="1:37" ht="15.75">
      <c r="A87" s="113" t="s">
        <v>215</v>
      </c>
      <c r="B87" s="113"/>
      <c r="C87" s="113"/>
      <c r="D87" s="1" t="s">
        <v>287</v>
      </c>
      <c r="E87" s="1"/>
      <c r="F87" s="1"/>
      <c r="G87" s="1"/>
      <c r="H87" s="1"/>
      <c r="I87" s="1"/>
      <c r="K87" s="61" t="s">
        <v>215</v>
      </c>
      <c r="L87" s="61"/>
      <c r="M87" s="61"/>
      <c r="N87" s="40"/>
      <c r="O87" s="40"/>
      <c r="P87" s="40"/>
      <c r="Q87" s="40"/>
      <c r="R87" s="40"/>
      <c r="S87" s="40"/>
      <c r="T87" s="40"/>
      <c r="U87" s="40"/>
      <c r="W87" s="82"/>
      <c r="X87" s="49"/>
      <c r="Y87" s="49"/>
      <c r="Z87" s="82"/>
      <c r="AA87" s="49"/>
      <c r="AB87" s="53"/>
      <c r="AC87" s="51"/>
      <c r="AD87" s="82"/>
      <c r="AE87" s="49"/>
      <c r="AF87" s="49"/>
      <c r="AG87" s="82"/>
      <c r="AH87" s="49"/>
      <c r="AI87" s="53"/>
      <c r="AJ87" s="51"/>
      <c r="AK87" s="82"/>
    </row>
    <row r="88" spans="1:38" ht="15.75">
      <c r="A88" s="30" t="s">
        <v>34</v>
      </c>
      <c r="B88" s="30" t="s">
        <v>4</v>
      </c>
      <c r="C88" s="30" t="s">
        <v>5</v>
      </c>
      <c r="D88" s="30" t="s">
        <v>35</v>
      </c>
      <c r="E88" s="30" t="s">
        <v>7</v>
      </c>
      <c r="F88" s="112" t="s">
        <v>6</v>
      </c>
      <c r="G88" s="112"/>
      <c r="H88" s="112"/>
      <c r="I88" s="30" t="s">
        <v>33</v>
      </c>
      <c r="K88" s="30" t="s">
        <v>34</v>
      </c>
      <c r="L88" s="30" t="s">
        <v>4</v>
      </c>
      <c r="M88" s="30" t="s">
        <v>5</v>
      </c>
      <c r="N88" s="41" t="s">
        <v>121</v>
      </c>
      <c r="O88" s="41" t="s">
        <v>122</v>
      </c>
      <c r="P88" s="41" t="s">
        <v>123</v>
      </c>
      <c r="Q88" s="41" t="s">
        <v>124</v>
      </c>
      <c r="R88" s="41" t="s">
        <v>125</v>
      </c>
      <c r="S88" s="41" t="s">
        <v>126</v>
      </c>
      <c r="T88" s="41" t="s">
        <v>127</v>
      </c>
      <c r="U88" s="41" t="s">
        <v>128</v>
      </c>
      <c r="W88" s="82"/>
      <c r="X88" s="49"/>
      <c r="Y88" s="49"/>
      <c r="Z88" s="82"/>
      <c r="AA88" s="49"/>
      <c r="AB88" s="53"/>
      <c r="AC88" s="51"/>
      <c r="AD88" s="82"/>
      <c r="AE88" s="49"/>
      <c r="AF88" s="49"/>
      <c r="AG88" s="82"/>
      <c r="AH88" s="49"/>
      <c r="AI88" s="53"/>
      <c r="AJ88" s="51"/>
      <c r="AK88" s="82"/>
      <c r="AL88" s="66"/>
    </row>
    <row r="89" spans="1:38" ht="15.75">
      <c r="A89" s="3">
        <v>1</v>
      </c>
      <c r="B89" s="4" t="s">
        <v>105</v>
      </c>
      <c r="C89" s="4" t="s">
        <v>106</v>
      </c>
      <c r="D89" s="3">
        <v>1973</v>
      </c>
      <c r="E89" s="4" t="s">
        <v>281</v>
      </c>
      <c r="F89" s="14">
        <v>16</v>
      </c>
      <c r="G89" s="37" t="s">
        <v>204</v>
      </c>
      <c r="H89" s="12">
        <v>44</v>
      </c>
      <c r="I89" s="3">
        <v>17</v>
      </c>
      <c r="K89" s="3">
        <v>1</v>
      </c>
      <c r="L89" s="4" t="s">
        <v>105</v>
      </c>
      <c r="M89" s="4" t="s">
        <v>106</v>
      </c>
      <c r="N89" s="3" t="s">
        <v>120</v>
      </c>
      <c r="O89" s="3">
        <v>12</v>
      </c>
      <c r="P89" s="3">
        <v>15</v>
      </c>
      <c r="Q89" s="3">
        <v>17</v>
      </c>
      <c r="R89" s="3">
        <v>0</v>
      </c>
      <c r="S89" s="3">
        <v>0</v>
      </c>
      <c r="T89" s="3">
        <v>0</v>
      </c>
      <c r="U89" s="98">
        <f>SUM(N89:T89)</f>
        <v>44</v>
      </c>
      <c r="W89" s="59"/>
      <c r="X89" s="59"/>
      <c r="Y89" s="59"/>
      <c r="Z89" s="59"/>
      <c r="AA89" s="59"/>
      <c r="AB89" s="59"/>
      <c r="AC89" s="59"/>
      <c r="AD89" s="82"/>
      <c r="AE89" s="49"/>
      <c r="AF89" s="49"/>
      <c r="AG89" s="82"/>
      <c r="AH89" s="49"/>
      <c r="AI89" s="53"/>
      <c r="AJ89" s="51"/>
      <c r="AK89" s="82"/>
      <c r="AL89" s="68"/>
    </row>
    <row r="90" spans="1:38" ht="15.75">
      <c r="A90" s="3">
        <v>2</v>
      </c>
      <c r="B90" s="4" t="s">
        <v>11</v>
      </c>
      <c r="C90" s="4" t="s">
        <v>274</v>
      </c>
      <c r="D90" s="3" t="s">
        <v>275</v>
      </c>
      <c r="E90" s="4" t="s">
        <v>173</v>
      </c>
      <c r="F90" s="32">
        <v>16</v>
      </c>
      <c r="G90" s="37" t="s">
        <v>204</v>
      </c>
      <c r="H90" s="33" t="s">
        <v>193</v>
      </c>
      <c r="I90" s="3">
        <v>15</v>
      </c>
      <c r="K90" s="3">
        <v>2</v>
      </c>
      <c r="L90" s="4" t="s">
        <v>42</v>
      </c>
      <c r="M90" s="4" t="s">
        <v>138</v>
      </c>
      <c r="N90" s="3">
        <v>9</v>
      </c>
      <c r="O90" s="3">
        <v>6</v>
      </c>
      <c r="P90" s="3">
        <v>13</v>
      </c>
      <c r="Q90" s="3">
        <v>10</v>
      </c>
      <c r="R90" s="3">
        <v>0</v>
      </c>
      <c r="S90" s="3">
        <v>0</v>
      </c>
      <c r="T90" s="3">
        <v>0</v>
      </c>
      <c r="U90" s="89">
        <f>SUM(N90:T90)</f>
        <v>38</v>
      </c>
      <c r="W90" s="118"/>
      <c r="X90" s="118"/>
      <c r="Y90" s="118"/>
      <c r="Z90" s="71"/>
      <c r="AA90" s="49"/>
      <c r="AB90" s="49"/>
      <c r="AC90" s="49"/>
      <c r="AD90" s="82"/>
      <c r="AE90" s="49"/>
      <c r="AF90" s="49"/>
      <c r="AG90" s="82"/>
      <c r="AH90" s="49"/>
      <c r="AI90" s="53"/>
      <c r="AJ90" s="51"/>
      <c r="AK90" s="82"/>
      <c r="AL90" s="48"/>
    </row>
    <row r="91" spans="1:38" ht="15.75">
      <c r="A91" s="43">
        <v>3</v>
      </c>
      <c r="B91" s="4" t="s">
        <v>276</v>
      </c>
      <c r="C91" s="4" t="s">
        <v>106</v>
      </c>
      <c r="D91" s="3" t="s">
        <v>277</v>
      </c>
      <c r="E91" s="4" t="s">
        <v>281</v>
      </c>
      <c r="F91" s="37">
        <v>17</v>
      </c>
      <c r="G91" s="37" t="s">
        <v>204</v>
      </c>
      <c r="H91" s="12" t="s">
        <v>192</v>
      </c>
      <c r="I91" s="43">
        <v>13</v>
      </c>
      <c r="K91" s="3">
        <v>3</v>
      </c>
      <c r="L91" s="4" t="s">
        <v>222</v>
      </c>
      <c r="M91" s="4" t="s">
        <v>220</v>
      </c>
      <c r="N91" s="3">
        <v>12</v>
      </c>
      <c r="O91" s="3">
        <v>8</v>
      </c>
      <c r="P91" s="3" t="s">
        <v>120</v>
      </c>
      <c r="Q91" s="43">
        <v>12</v>
      </c>
      <c r="R91" s="43">
        <v>0</v>
      </c>
      <c r="S91" s="43">
        <v>0</v>
      </c>
      <c r="T91" s="43">
        <v>0</v>
      </c>
      <c r="U91" s="102">
        <f>SUM(N91:T91)</f>
        <v>32</v>
      </c>
      <c r="W91" s="68"/>
      <c r="X91" s="68"/>
      <c r="Y91" s="68"/>
      <c r="Z91" s="68"/>
      <c r="AA91" s="68"/>
      <c r="AB91" s="125"/>
      <c r="AC91" s="125"/>
      <c r="AD91" s="82"/>
      <c r="AE91" s="49"/>
      <c r="AF91" s="49"/>
      <c r="AG91" s="82"/>
      <c r="AH91" s="49"/>
      <c r="AI91" s="53"/>
      <c r="AJ91" s="51"/>
      <c r="AK91" s="82"/>
      <c r="AL91" s="48"/>
    </row>
    <row r="92" spans="1:38" ht="15.75">
      <c r="A92" s="3">
        <v>4</v>
      </c>
      <c r="B92" s="4" t="s">
        <v>222</v>
      </c>
      <c r="C92" s="4" t="s">
        <v>220</v>
      </c>
      <c r="D92" s="3">
        <v>1977</v>
      </c>
      <c r="E92" s="4" t="s">
        <v>87</v>
      </c>
      <c r="F92" s="53">
        <v>17</v>
      </c>
      <c r="G92" s="37" t="s">
        <v>204</v>
      </c>
      <c r="H92" s="51" t="s">
        <v>175</v>
      </c>
      <c r="I92" s="3">
        <v>12</v>
      </c>
      <c r="K92" s="3">
        <v>4</v>
      </c>
      <c r="L92" s="4" t="s">
        <v>11</v>
      </c>
      <c r="M92" s="4" t="s">
        <v>274</v>
      </c>
      <c r="N92" s="3" t="s">
        <v>120</v>
      </c>
      <c r="O92" s="3">
        <v>15</v>
      </c>
      <c r="P92" s="3" t="s">
        <v>120</v>
      </c>
      <c r="Q92" s="3">
        <v>15</v>
      </c>
      <c r="R92" s="3">
        <v>0</v>
      </c>
      <c r="S92" s="3">
        <v>0</v>
      </c>
      <c r="T92" s="3">
        <v>0</v>
      </c>
      <c r="U92" s="98">
        <f>SUM(O92:T92)</f>
        <v>30</v>
      </c>
      <c r="W92" s="82"/>
      <c r="X92" s="49"/>
      <c r="Y92" s="49"/>
      <c r="Z92" s="82"/>
      <c r="AA92" s="49"/>
      <c r="AB92" s="53"/>
      <c r="AC92" s="51"/>
      <c r="AD92" s="82"/>
      <c r="AE92" s="49"/>
      <c r="AF92" s="49"/>
      <c r="AG92" s="82"/>
      <c r="AH92" s="49"/>
      <c r="AI92" s="53"/>
      <c r="AJ92" s="51"/>
      <c r="AK92" s="82"/>
      <c r="AL92" s="76"/>
    </row>
    <row r="93" spans="1:38" ht="15.75">
      <c r="A93" s="3">
        <v>5</v>
      </c>
      <c r="B93" s="4" t="s">
        <v>103</v>
      </c>
      <c r="C93" s="4" t="s">
        <v>74</v>
      </c>
      <c r="D93" s="3">
        <v>1959</v>
      </c>
      <c r="E93" s="4" t="s">
        <v>75</v>
      </c>
      <c r="F93" s="14">
        <v>18</v>
      </c>
      <c r="G93" s="37" t="s">
        <v>204</v>
      </c>
      <c r="H93" s="12" t="s">
        <v>282</v>
      </c>
      <c r="I93" s="43">
        <v>11</v>
      </c>
      <c r="K93" s="3">
        <v>5</v>
      </c>
      <c r="L93" s="4" t="s">
        <v>83</v>
      </c>
      <c r="M93" s="4" t="s">
        <v>165</v>
      </c>
      <c r="N93" s="3">
        <v>13</v>
      </c>
      <c r="O93" s="3">
        <v>0</v>
      </c>
      <c r="P93" s="3">
        <v>7</v>
      </c>
      <c r="Q93" s="43">
        <v>8</v>
      </c>
      <c r="R93" s="43">
        <v>0</v>
      </c>
      <c r="S93" s="43">
        <v>0</v>
      </c>
      <c r="T93" s="43">
        <v>0</v>
      </c>
      <c r="U93" s="83">
        <f>SUM(N93:T93)</f>
        <v>28</v>
      </c>
      <c r="W93" s="82"/>
      <c r="X93" s="49"/>
      <c r="Y93" s="49"/>
      <c r="Z93" s="82"/>
      <c r="AA93" s="49"/>
      <c r="AB93" s="53"/>
      <c r="AC93" s="51"/>
      <c r="AD93" s="82"/>
      <c r="AE93" s="49"/>
      <c r="AF93" s="49"/>
      <c r="AG93" s="82"/>
      <c r="AH93" s="49"/>
      <c r="AI93" s="53"/>
      <c r="AJ93" s="51"/>
      <c r="AK93" s="82"/>
      <c r="AL93" s="76"/>
    </row>
    <row r="94" spans="1:38" ht="15.75">
      <c r="A94" s="43">
        <v>6</v>
      </c>
      <c r="B94" s="4" t="s">
        <v>42</v>
      </c>
      <c r="C94" s="4" t="s">
        <v>138</v>
      </c>
      <c r="D94" s="3">
        <v>1970</v>
      </c>
      <c r="E94" s="4" t="s">
        <v>113</v>
      </c>
      <c r="F94" s="37">
        <v>18</v>
      </c>
      <c r="G94" s="37" t="s">
        <v>204</v>
      </c>
      <c r="H94" s="12">
        <v>37</v>
      </c>
      <c r="I94" s="43">
        <v>10</v>
      </c>
      <c r="K94" s="3">
        <v>6</v>
      </c>
      <c r="L94" s="4" t="s">
        <v>25</v>
      </c>
      <c r="M94" s="4" t="s">
        <v>106</v>
      </c>
      <c r="N94" s="3" t="s">
        <v>120</v>
      </c>
      <c r="O94" s="3">
        <v>13</v>
      </c>
      <c r="P94" s="3" t="s">
        <v>120</v>
      </c>
      <c r="Q94" s="3">
        <v>13</v>
      </c>
      <c r="R94" s="3">
        <v>0</v>
      </c>
      <c r="S94" s="3">
        <v>0</v>
      </c>
      <c r="T94" s="3">
        <v>0</v>
      </c>
      <c r="U94" s="89">
        <f>SUM(O94:T94)</f>
        <v>26</v>
      </c>
      <c r="W94" s="82"/>
      <c r="X94" s="49"/>
      <c r="Y94" s="49"/>
      <c r="Z94" s="82"/>
      <c r="AA94" s="49"/>
      <c r="AB94" s="53"/>
      <c r="AC94" s="51"/>
      <c r="AD94" s="82"/>
      <c r="AE94" s="49"/>
      <c r="AF94" s="49"/>
      <c r="AG94" s="82"/>
      <c r="AH94" s="49"/>
      <c r="AI94" s="53"/>
      <c r="AJ94" s="51"/>
      <c r="AK94" s="82"/>
      <c r="AL94" s="76"/>
    </row>
    <row r="95" spans="1:38" ht="15.75">
      <c r="A95" s="3">
        <v>7</v>
      </c>
      <c r="B95" s="4" t="s">
        <v>58</v>
      </c>
      <c r="C95" s="4" t="s">
        <v>145</v>
      </c>
      <c r="D95" s="3">
        <v>1977</v>
      </c>
      <c r="E95" s="4" t="s">
        <v>173</v>
      </c>
      <c r="F95" s="53">
        <v>19</v>
      </c>
      <c r="G95" s="37" t="s">
        <v>204</v>
      </c>
      <c r="H95" s="51">
        <v>10</v>
      </c>
      <c r="I95" s="3">
        <v>9</v>
      </c>
      <c r="K95" s="3">
        <v>7</v>
      </c>
      <c r="L95" s="4" t="s">
        <v>103</v>
      </c>
      <c r="M95" s="4" t="s">
        <v>74</v>
      </c>
      <c r="N95" s="3" t="s">
        <v>120</v>
      </c>
      <c r="O95" s="3">
        <v>2</v>
      </c>
      <c r="P95" s="3">
        <v>11</v>
      </c>
      <c r="Q95" s="3">
        <v>11</v>
      </c>
      <c r="R95" s="3">
        <v>0</v>
      </c>
      <c r="S95" s="3">
        <v>0</v>
      </c>
      <c r="T95" s="3">
        <v>0</v>
      </c>
      <c r="U95" s="89">
        <f aca="true" t="shared" si="0" ref="U95:U101">SUM(N95:T95)</f>
        <v>24</v>
      </c>
      <c r="W95" s="82"/>
      <c r="X95" s="49"/>
      <c r="Y95" s="49"/>
      <c r="Z95" s="82"/>
      <c r="AA95" s="49"/>
      <c r="AB95" s="53"/>
      <c r="AC95" s="51"/>
      <c r="AD95" s="82"/>
      <c r="AE95" s="49"/>
      <c r="AF95" s="49"/>
      <c r="AG95" s="82"/>
      <c r="AH95" s="49"/>
      <c r="AI95" s="53"/>
      <c r="AJ95" s="51"/>
      <c r="AK95" s="82"/>
      <c r="AL95" s="76"/>
    </row>
    <row r="96" spans="1:38" ht="15.75">
      <c r="A96" s="3">
        <v>8</v>
      </c>
      <c r="B96" s="4" t="s">
        <v>83</v>
      </c>
      <c r="C96" s="4" t="s">
        <v>165</v>
      </c>
      <c r="D96" s="3">
        <v>1967</v>
      </c>
      <c r="E96" s="4" t="s">
        <v>160</v>
      </c>
      <c r="F96" s="14">
        <v>19</v>
      </c>
      <c r="G96" s="37" t="s">
        <v>204</v>
      </c>
      <c r="H96" s="12" t="s">
        <v>189</v>
      </c>
      <c r="I96" s="43">
        <v>8</v>
      </c>
      <c r="K96" s="3">
        <v>8</v>
      </c>
      <c r="L96" s="4" t="s">
        <v>58</v>
      </c>
      <c r="M96" s="4" t="s">
        <v>145</v>
      </c>
      <c r="N96" s="3" t="s">
        <v>120</v>
      </c>
      <c r="O96" s="3">
        <v>4</v>
      </c>
      <c r="P96" s="3">
        <v>9</v>
      </c>
      <c r="Q96" s="3">
        <v>9</v>
      </c>
      <c r="R96" s="3">
        <v>0</v>
      </c>
      <c r="S96" s="3">
        <v>0</v>
      </c>
      <c r="T96" s="3">
        <v>0</v>
      </c>
      <c r="U96" s="89">
        <f t="shared" si="0"/>
        <v>22</v>
      </c>
      <c r="W96" s="82"/>
      <c r="X96" s="49"/>
      <c r="Y96" s="49"/>
      <c r="Z96" s="82"/>
      <c r="AA96" s="49"/>
      <c r="AB96" s="53"/>
      <c r="AC96" s="51"/>
      <c r="AD96" s="82"/>
      <c r="AE96" s="49"/>
      <c r="AF96" s="49"/>
      <c r="AG96" s="82"/>
      <c r="AH96" s="49"/>
      <c r="AI96" s="53"/>
      <c r="AJ96" s="51"/>
      <c r="AK96" s="82"/>
      <c r="AL96" s="76"/>
    </row>
    <row r="97" spans="1:38" ht="15.75">
      <c r="A97" s="3">
        <v>9</v>
      </c>
      <c r="B97" s="4" t="s">
        <v>278</v>
      </c>
      <c r="C97" s="4" t="s">
        <v>279</v>
      </c>
      <c r="D97" s="3">
        <v>1977</v>
      </c>
      <c r="E97" s="4" t="s">
        <v>87</v>
      </c>
      <c r="F97" s="37">
        <v>20</v>
      </c>
      <c r="G97" s="37" t="s">
        <v>204</v>
      </c>
      <c r="H97" s="12" t="s">
        <v>141</v>
      </c>
      <c r="I97" s="43">
        <v>7</v>
      </c>
      <c r="K97" s="43">
        <v>9</v>
      </c>
      <c r="L97" s="47" t="s">
        <v>144</v>
      </c>
      <c r="M97" s="47" t="s">
        <v>137</v>
      </c>
      <c r="N97" s="3">
        <v>8</v>
      </c>
      <c r="O97" s="3">
        <v>0</v>
      </c>
      <c r="P97" s="3">
        <v>8</v>
      </c>
      <c r="Q97" s="43">
        <v>6</v>
      </c>
      <c r="R97" s="43">
        <v>0</v>
      </c>
      <c r="S97" s="43">
        <v>0</v>
      </c>
      <c r="T97" s="43">
        <v>0</v>
      </c>
      <c r="U97" s="102">
        <f t="shared" si="0"/>
        <v>22</v>
      </c>
      <c r="W97" s="82"/>
      <c r="X97" s="49"/>
      <c r="Y97" s="49"/>
      <c r="Z97" s="82"/>
      <c r="AA97" s="49"/>
      <c r="AB97" s="53"/>
      <c r="AC97" s="51"/>
      <c r="AD97" s="82"/>
      <c r="AE97" s="49"/>
      <c r="AF97" s="49"/>
      <c r="AG97" s="82"/>
      <c r="AH97" s="49"/>
      <c r="AI97" s="53"/>
      <c r="AJ97" s="51"/>
      <c r="AK97" s="82"/>
      <c r="AL97" s="76"/>
    </row>
    <row r="98" spans="1:38" ht="15.75">
      <c r="A98" s="3">
        <v>10</v>
      </c>
      <c r="B98" s="4" t="s">
        <v>144</v>
      </c>
      <c r="C98" s="4" t="s">
        <v>137</v>
      </c>
      <c r="D98" s="3">
        <v>1968</v>
      </c>
      <c r="E98" s="4" t="s">
        <v>131</v>
      </c>
      <c r="F98" s="14">
        <v>20</v>
      </c>
      <c r="G98" s="37" t="s">
        <v>204</v>
      </c>
      <c r="H98" s="36">
        <v>45</v>
      </c>
      <c r="I98" s="3">
        <v>6</v>
      </c>
      <c r="K98" s="3">
        <v>10</v>
      </c>
      <c r="L98" s="4" t="s">
        <v>200</v>
      </c>
      <c r="M98" s="4" t="s">
        <v>201</v>
      </c>
      <c r="N98" s="3" t="s">
        <v>120</v>
      </c>
      <c r="O98" s="3">
        <v>3</v>
      </c>
      <c r="P98" s="3">
        <v>17</v>
      </c>
      <c r="Q98" s="3" t="s">
        <v>120</v>
      </c>
      <c r="R98" s="3">
        <v>0</v>
      </c>
      <c r="S98" s="3">
        <v>0</v>
      </c>
      <c r="T98" s="3">
        <v>0</v>
      </c>
      <c r="U98" s="103">
        <f t="shared" si="0"/>
        <v>20</v>
      </c>
      <c r="W98" s="82"/>
      <c r="X98" s="49"/>
      <c r="Y98" s="49"/>
      <c r="Z98" s="82"/>
      <c r="AA98" s="49"/>
      <c r="AB98" s="53"/>
      <c r="AC98" s="51"/>
      <c r="AD98" s="82"/>
      <c r="AE98" s="49"/>
      <c r="AF98" s="49"/>
      <c r="AG98" s="82"/>
      <c r="AH98" s="49"/>
      <c r="AI98" s="53"/>
      <c r="AJ98" s="51"/>
      <c r="AK98" s="82"/>
      <c r="AL98" s="82"/>
    </row>
    <row r="99" spans="1:38" ht="15.75">
      <c r="A99" s="3"/>
      <c r="B99" s="4" t="s">
        <v>42</v>
      </c>
      <c r="C99" s="4" t="s">
        <v>166</v>
      </c>
      <c r="D99" s="3">
        <v>1974</v>
      </c>
      <c r="E99" s="4" t="s">
        <v>20</v>
      </c>
      <c r="F99" s="14"/>
      <c r="G99" s="37"/>
      <c r="H99" s="12" t="s">
        <v>280</v>
      </c>
      <c r="I99" s="3">
        <v>0</v>
      </c>
      <c r="K99" s="3">
        <v>11</v>
      </c>
      <c r="L99" s="4" t="s">
        <v>17</v>
      </c>
      <c r="M99" s="4" t="s">
        <v>202</v>
      </c>
      <c r="N99" s="3" t="s">
        <v>120</v>
      </c>
      <c r="O99" s="3">
        <v>9</v>
      </c>
      <c r="P99" s="3">
        <v>10</v>
      </c>
      <c r="Q99" s="3" t="s">
        <v>120</v>
      </c>
      <c r="R99" s="3">
        <v>0</v>
      </c>
      <c r="S99" s="3">
        <v>0</v>
      </c>
      <c r="T99" s="3">
        <v>0</v>
      </c>
      <c r="U99" s="98">
        <f t="shared" si="0"/>
        <v>19</v>
      </c>
      <c r="W99" s="82"/>
      <c r="X99" s="49"/>
      <c r="Y99" s="49"/>
      <c r="Z99" s="82"/>
      <c r="AA99" s="49"/>
      <c r="AB99" s="53"/>
      <c r="AC99" s="51"/>
      <c r="AD99" s="82"/>
      <c r="AE99" s="49"/>
      <c r="AF99" s="49"/>
      <c r="AG99" s="82"/>
      <c r="AH99" s="49"/>
      <c r="AI99" s="53"/>
      <c r="AJ99" s="51"/>
      <c r="AK99" s="82"/>
      <c r="AL99" s="82"/>
    </row>
    <row r="100" spans="1:38" ht="15.75">
      <c r="A100" s="82"/>
      <c r="B100" s="49"/>
      <c r="C100" s="49"/>
      <c r="D100" s="82"/>
      <c r="E100" s="49"/>
      <c r="F100" s="53"/>
      <c r="G100" s="53"/>
      <c r="H100" s="51"/>
      <c r="I100" s="82"/>
      <c r="K100" s="3">
        <v>12</v>
      </c>
      <c r="L100" s="4" t="s">
        <v>42</v>
      </c>
      <c r="M100" s="4" t="s">
        <v>166</v>
      </c>
      <c r="N100" s="3">
        <v>11</v>
      </c>
      <c r="O100" s="3">
        <v>0</v>
      </c>
      <c r="P100" s="3">
        <v>6</v>
      </c>
      <c r="Q100" s="3">
        <v>0</v>
      </c>
      <c r="R100" s="3">
        <v>0</v>
      </c>
      <c r="S100" s="3">
        <v>0</v>
      </c>
      <c r="T100" s="3">
        <v>0</v>
      </c>
      <c r="U100" s="103">
        <f t="shared" si="0"/>
        <v>17</v>
      </c>
      <c r="W100" s="82"/>
      <c r="X100" s="49"/>
      <c r="Y100" s="49"/>
      <c r="Z100" s="82"/>
      <c r="AA100" s="49"/>
      <c r="AB100" s="53"/>
      <c r="AC100" s="51"/>
      <c r="AD100" s="82"/>
      <c r="AE100" s="49"/>
      <c r="AF100" s="49"/>
      <c r="AG100" s="82"/>
      <c r="AH100" s="49"/>
      <c r="AI100" s="53"/>
      <c r="AJ100" s="51"/>
      <c r="AK100" s="82"/>
      <c r="AL100" s="82"/>
    </row>
    <row r="101" spans="1:38" ht="15.75">
      <c r="A101" s="82"/>
      <c r="B101" s="49"/>
      <c r="C101" s="49"/>
      <c r="D101" s="82"/>
      <c r="E101" s="49"/>
      <c r="F101" s="53"/>
      <c r="G101" s="53"/>
      <c r="H101" s="51"/>
      <c r="I101" s="82"/>
      <c r="K101" s="3">
        <v>13</v>
      </c>
      <c r="L101" s="4" t="s">
        <v>102</v>
      </c>
      <c r="M101" s="4" t="s">
        <v>24</v>
      </c>
      <c r="N101" s="3">
        <v>0</v>
      </c>
      <c r="O101" s="3">
        <v>1</v>
      </c>
      <c r="P101" s="3">
        <v>12</v>
      </c>
      <c r="Q101" s="3" t="s">
        <v>120</v>
      </c>
      <c r="R101" s="3">
        <v>0</v>
      </c>
      <c r="S101" s="3">
        <v>0</v>
      </c>
      <c r="T101" s="3">
        <v>0</v>
      </c>
      <c r="U101" s="103">
        <f t="shared" si="0"/>
        <v>13</v>
      </c>
      <c r="W101" s="82"/>
      <c r="X101" s="49"/>
      <c r="Y101" s="49"/>
      <c r="Z101" s="82"/>
      <c r="AA101" s="49"/>
      <c r="AB101" s="53"/>
      <c r="AC101" s="51"/>
      <c r="AD101" s="82"/>
      <c r="AE101" s="49"/>
      <c r="AF101" s="49"/>
      <c r="AG101" s="82"/>
      <c r="AH101" s="49"/>
      <c r="AI101" s="53"/>
      <c r="AJ101" s="51"/>
      <c r="AK101" s="82"/>
      <c r="AL101" s="82"/>
    </row>
    <row r="102" spans="1:38" ht="15.75">
      <c r="A102" s="82"/>
      <c r="B102" s="49"/>
      <c r="C102" s="49"/>
      <c r="D102" s="82"/>
      <c r="E102" s="49"/>
      <c r="F102" s="53"/>
      <c r="G102" s="53"/>
      <c r="H102" s="51"/>
      <c r="I102" s="82"/>
      <c r="K102" s="3">
        <v>14</v>
      </c>
      <c r="L102" s="4" t="s">
        <v>278</v>
      </c>
      <c r="M102" s="4" t="s">
        <v>279</v>
      </c>
      <c r="N102" s="3" t="s">
        <v>120</v>
      </c>
      <c r="O102" s="3">
        <v>0</v>
      </c>
      <c r="P102" s="3" t="s">
        <v>120</v>
      </c>
      <c r="Q102" s="3">
        <v>7</v>
      </c>
      <c r="R102" s="3">
        <v>0</v>
      </c>
      <c r="S102" s="3">
        <v>0</v>
      </c>
      <c r="T102" s="3">
        <v>0</v>
      </c>
      <c r="U102" s="103">
        <f>SUM(O102:T102)</f>
        <v>7</v>
      </c>
      <c r="W102" s="82"/>
      <c r="X102" s="49"/>
      <c r="Y102" s="49"/>
      <c r="Z102" s="82"/>
      <c r="AA102" s="49"/>
      <c r="AB102" s="53"/>
      <c r="AC102" s="51"/>
      <c r="AD102" s="82"/>
      <c r="AE102" s="49"/>
      <c r="AF102" s="49"/>
      <c r="AG102" s="82"/>
      <c r="AH102" s="49"/>
      <c r="AI102" s="53"/>
      <c r="AJ102" s="51"/>
      <c r="AK102" s="82"/>
      <c r="AL102" s="82"/>
    </row>
    <row r="103" spans="1:38" ht="15.75">
      <c r="A103" s="82"/>
      <c r="B103" s="49"/>
      <c r="C103" s="49"/>
      <c r="D103" s="82"/>
      <c r="E103" s="49"/>
      <c r="F103" s="53"/>
      <c r="G103" s="53"/>
      <c r="H103" s="51"/>
      <c r="I103" s="82"/>
      <c r="K103" s="82"/>
      <c r="L103" s="49"/>
      <c r="M103" s="49"/>
      <c r="N103" s="82"/>
      <c r="O103" s="82"/>
      <c r="P103" s="82"/>
      <c r="Q103" s="82"/>
      <c r="R103" s="82"/>
      <c r="S103" s="82"/>
      <c r="T103" s="82"/>
      <c r="U103" s="95"/>
      <c r="W103" s="82"/>
      <c r="X103" s="49"/>
      <c r="Y103" s="49"/>
      <c r="Z103" s="82"/>
      <c r="AA103" s="49"/>
      <c r="AB103" s="53"/>
      <c r="AC103" s="51"/>
      <c r="AD103" s="82"/>
      <c r="AE103" s="49"/>
      <c r="AF103" s="49"/>
      <c r="AG103" s="82"/>
      <c r="AH103" s="49"/>
      <c r="AI103" s="53"/>
      <c r="AJ103" s="51"/>
      <c r="AK103" s="82"/>
      <c r="AL103" s="82"/>
    </row>
    <row r="104" spans="1:37" ht="15.75">
      <c r="A104" s="121" t="s">
        <v>216</v>
      </c>
      <c r="B104" s="121"/>
      <c r="C104" s="121"/>
      <c r="D104" s="19" t="s">
        <v>286</v>
      </c>
      <c r="E104" s="19"/>
      <c r="F104" s="19"/>
      <c r="G104" s="19"/>
      <c r="H104" s="19"/>
      <c r="I104" s="19"/>
      <c r="K104" s="61" t="s">
        <v>216</v>
      </c>
      <c r="L104" s="61"/>
      <c r="M104" s="61"/>
      <c r="N104" s="40"/>
      <c r="O104" s="40"/>
      <c r="P104" s="40"/>
      <c r="Q104" s="40"/>
      <c r="R104" s="40"/>
      <c r="S104" s="40"/>
      <c r="T104" s="40"/>
      <c r="U104" s="40"/>
      <c r="W104" s="82"/>
      <c r="X104" s="49"/>
      <c r="Y104" s="49"/>
      <c r="Z104" s="82"/>
      <c r="AA104" s="49"/>
      <c r="AB104" s="53"/>
      <c r="AC104" s="51"/>
      <c r="AD104" s="59"/>
      <c r="AE104" s="59"/>
      <c r="AF104" s="59"/>
      <c r="AG104" s="59"/>
      <c r="AH104" s="59"/>
      <c r="AI104" s="59"/>
      <c r="AJ104" s="59"/>
      <c r="AK104" s="59"/>
    </row>
    <row r="105" spans="1:37" ht="15.75">
      <c r="A105" s="30" t="s">
        <v>34</v>
      </c>
      <c r="B105" s="30" t="s">
        <v>4</v>
      </c>
      <c r="C105" s="30" t="s">
        <v>5</v>
      </c>
      <c r="D105" s="30" t="s">
        <v>35</v>
      </c>
      <c r="E105" s="30" t="s">
        <v>7</v>
      </c>
      <c r="F105" s="112" t="s">
        <v>6</v>
      </c>
      <c r="G105" s="112"/>
      <c r="H105" s="112"/>
      <c r="I105" s="30" t="s">
        <v>33</v>
      </c>
      <c r="K105" s="30" t="s">
        <v>34</v>
      </c>
      <c r="L105" s="30" t="s">
        <v>4</v>
      </c>
      <c r="M105" s="30" t="s">
        <v>5</v>
      </c>
      <c r="N105" s="41" t="s">
        <v>121</v>
      </c>
      <c r="O105" s="41" t="s">
        <v>122</v>
      </c>
      <c r="P105" s="41" t="s">
        <v>123</v>
      </c>
      <c r="Q105" s="41" t="s">
        <v>124</v>
      </c>
      <c r="R105" s="41" t="s">
        <v>125</v>
      </c>
      <c r="S105" s="41" t="s">
        <v>126</v>
      </c>
      <c r="T105" s="41" t="s">
        <v>127</v>
      </c>
      <c r="U105" s="41" t="s">
        <v>128</v>
      </c>
      <c r="W105" s="59"/>
      <c r="X105" s="59"/>
      <c r="Y105" s="59"/>
      <c r="Z105" s="59"/>
      <c r="AA105" s="59"/>
      <c r="AB105" s="59"/>
      <c r="AC105" s="59"/>
      <c r="AD105" s="119"/>
      <c r="AE105" s="119"/>
      <c r="AF105" s="119"/>
      <c r="AG105" s="66"/>
      <c r="AH105" s="66"/>
      <c r="AI105" s="66"/>
      <c r="AJ105" s="66"/>
      <c r="AK105" s="66"/>
    </row>
    <row r="106" spans="1:37" ht="15.75">
      <c r="A106" s="3">
        <v>1</v>
      </c>
      <c r="B106" s="4" t="s">
        <v>167</v>
      </c>
      <c r="C106" s="4" t="s">
        <v>168</v>
      </c>
      <c r="D106" s="3">
        <v>1977</v>
      </c>
      <c r="E106" s="4" t="s">
        <v>173</v>
      </c>
      <c r="F106" s="14" t="s">
        <v>241</v>
      </c>
      <c r="G106" s="37" t="s">
        <v>204</v>
      </c>
      <c r="H106" s="12">
        <v>55</v>
      </c>
      <c r="I106" s="3">
        <v>17</v>
      </c>
      <c r="K106" s="3">
        <v>1</v>
      </c>
      <c r="L106" s="4" t="s">
        <v>143</v>
      </c>
      <c r="M106" s="4" t="s">
        <v>203</v>
      </c>
      <c r="N106" s="3">
        <v>15</v>
      </c>
      <c r="O106" s="3">
        <v>11</v>
      </c>
      <c r="P106" s="3">
        <v>15</v>
      </c>
      <c r="Q106" s="3">
        <v>15</v>
      </c>
      <c r="R106" s="3">
        <v>0</v>
      </c>
      <c r="S106" s="3">
        <v>0</v>
      </c>
      <c r="T106" s="3">
        <v>0</v>
      </c>
      <c r="U106" s="46">
        <f>SUM(N106:T106)</f>
        <v>56</v>
      </c>
      <c r="W106" s="119"/>
      <c r="X106" s="119"/>
      <c r="Y106" s="119"/>
      <c r="Z106" s="67"/>
      <c r="AA106" s="66"/>
      <c r="AB106" s="66"/>
      <c r="AC106" s="66"/>
      <c r="AD106" s="68"/>
      <c r="AE106" s="68"/>
      <c r="AF106" s="68"/>
      <c r="AG106" s="68"/>
      <c r="AH106" s="68"/>
      <c r="AI106" s="125"/>
      <c r="AJ106" s="125"/>
      <c r="AK106" s="68"/>
    </row>
    <row r="107" spans="1:37" ht="15.75">
      <c r="A107" s="3">
        <v>2</v>
      </c>
      <c r="B107" s="4" t="s">
        <v>143</v>
      </c>
      <c r="C107" s="4" t="s">
        <v>203</v>
      </c>
      <c r="D107" s="3">
        <v>1972</v>
      </c>
      <c r="E107" s="4" t="s">
        <v>131</v>
      </c>
      <c r="F107" s="32" t="s">
        <v>177</v>
      </c>
      <c r="G107" s="37" t="s">
        <v>204</v>
      </c>
      <c r="H107" s="79">
        <v>15</v>
      </c>
      <c r="I107" s="3">
        <v>15</v>
      </c>
      <c r="K107" s="3">
        <v>2</v>
      </c>
      <c r="L107" s="4" t="s">
        <v>167</v>
      </c>
      <c r="M107" s="4" t="s">
        <v>168</v>
      </c>
      <c r="N107" s="3" t="s">
        <v>120</v>
      </c>
      <c r="O107" s="3">
        <v>15</v>
      </c>
      <c r="P107" s="3">
        <v>17</v>
      </c>
      <c r="Q107" s="3">
        <v>17</v>
      </c>
      <c r="R107" s="3">
        <v>0</v>
      </c>
      <c r="S107" s="3">
        <v>0</v>
      </c>
      <c r="T107" s="3">
        <v>0</v>
      </c>
      <c r="U107" s="98">
        <f>SUM(N107:T107)</f>
        <v>49</v>
      </c>
      <c r="W107" s="68"/>
      <c r="X107" s="68"/>
      <c r="Y107" s="68"/>
      <c r="Z107" s="68"/>
      <c r="AA107" s="68"/>
      <c r="AB107" s="125"/>
      <c r="AC107" s="125"/>
      <c r="AD107" s="82"/>
      <c r="AE107" s="49"/>
      <c r="AF107" s="49"/>
      <c r="AG107" s="82"/>
      <c r="AH107" s="49"/>
      <c r="AI107" s="53"/>
      <c r="AJ107" s="51"/>
      <c r="AK107" s="82"/>
    </row>
    <row r="108" spans="1:37" ht="15.75">
      <c r="A108" s="3">
        <v>3</v>
      </c>
      <c r="B108" s="4" t="s">
        <v>223</v>
      </c>
      <c r="C108" s="4" t="s">
        <v>224</v>
      </c>
      <c r="D108" s="3">
        <v>1964</v>
      </c>
      <c r="E108" s="4" t="s">
        <v>20</v>
      </c>
      <c r="F108" s="14" t="s">
        <v>283</v>
      </c>
      <c r="G108" s="37" t="s">
        <v>204</v>
      </c>
      <c r="H108" s="87" t="s">
        <v>182</v>
      </c>
      <c r="I108" s="3">
        <v>13</v>
      </c>
      <c r="K108" s="3">
        <v>3</v>
      </c>
      <c r="L108" s="4" t="s">
        <v>223</v>
      </c>
      <c r="M108" s="4" t="s">
        <v>224</v>
      </c>
      <c r="N108" s="3">
        <v>17</v>
      </c>
      <c r="O108" s="3">
        <v>12</v>
      </c>
      <c r="P108" s="3" t="s">
        <v>120</v>
      </c>
      <c r="Q108" s="3">
        <v>13</v>
      </c>
      <c r="R108" s="3">
        <v>0</v>
      </c>
      <c r="S108" s="3">
        <v>0</v>
      </c>
      <c r="T108" s="3">
        <v>0</v>
      </c>
      <c r="U108" s="98">
        <f>SUM(N108:T108)</f>
        <v>42</v>
      </c>
      <c r="W108" s="72"/>
      <c r="X108" s="66"/>
      <c r="Y108" s="66"/>
      <c r="Z108" s="72"/>
      <c r="AA108" s="66"/>
      <c r="AB108" s="73"/>
      <c r="AC108" s="74"/>
      <c r="AD108" s="82"/>
      <c r="AE108" s="49"/>
      <c r="AF108" s="49"/>
      <c r="AG108" s="82"/>
      <c r="AH108" s="49"/>
      <c r="AI108" s="53"/>
      <c r="AJ108" s="51"/>
      <c r="AK108" s="82"/>
    </row>
    <row r="109" spans="1:37" ht="15.75">
      <c r="A109" s="3">
        <v>4</v>
      </c>
      <c r="B109" s="4" t="s">
        <v>169</v>
      </c>
      <c r="C109" s="4" t="s">
        <v>159</v>
      </c>
      <c r="D109" s="3">
        <v>1970</v>
      </c>
      <c r="E109" s="4" t="s">
        <v>160</v>
      </c>
      <c r="F109" s="14" t="s">
        <v>283</v>
      </c>
      <c r="G109" s="37" t="s">
        <v>204</v>
      </c>
      <c r="H109" s="87">
        <v>30</v>
      </c>
      <c r="I109" s="3">
        <v>12</v>
      </c>
      <c r="K109" s="3">
        <v>4</v>
      </c>
      <c r="L109" s="4" t="s">
        <v>169</v>
      </c>
      <c r="M109" s="4" t="s">
        <v>159</v>
      </c>
      <c r="N109" s="3" t="s">
        <v>120</v>
      </c>
      <c r="O109" s="3">
        <v>10</v>
      </c>
      <c r="P109" s="3">
        <v>13</v>
      </c>
      <c r="Q109" s="3">
        <v>12</v>
      </c>
      <c r="R109" s="3">
        <v>0</v>
      </c>
      <c r="S109" s="3">
        <v>0</v>
      </c>
      <c r="T109" s="3">
        <v>0</v>
      </c>
      <c r="U109" s="98">
        <f>SUM(N109:T109)</f>
        <v>35</v>
      </c>
      <c r="W109" s="72"/>
      <c r="X109" s="66"/>
      <c r="Y109" s="66"/>
      <c r="Z109" s="72"/>
      <c r="AA109" s="66"/>
      <c r="AB109" s="73"/>
      <c r="AC109" s="74"/>
      <c r="AD109" s="82"/>
      <c r="AE109" s="49"/>
      <c r="AF109" s="49"/>
      <c r="AG109" s="82"/>
      <c r="AH109" s="49"/>
      <c r="AI109" s="53"/>
      <c r="AJ109" s="51"/>
      <c r="AK109" s="82"/>
    </row>
    <row r="110" spans="23:37" ht="15.75">
      <c r="W110" s="72"/>
      <c r="X110" s="66"/>
      <c r="Y110" s="66"/>
      <c r="Z110" s="72"/>
      <c r="AA110" s="66"/>
      <c r="AB110" s="73"/>
      <c r="AC110" s="74"/>
      <c r="AD110" s="82"/>
      <c r="AE110" s="49"/>
      <c r="AF110" s="49"/>
      <c r="AG110" s="82"/>
      <c r="AH110" s="49"/>
      <c r="AI110" s="53"/>
      <c r="AJ110" s="51"/>
      <c r="AK110" s="82"/>
    </row>
    <row r="111" spans="1:37" ht="15.75">
      <c r="A111" s="40" t="s">
        <v>117</v>
      </c>
      <c r="B111" s="40"/>
      <c r="C111" s="40"/>
      <c r="D111" s="40"/>
      <c r="K111" s="40" t="s">
        <v>130</v>
      </c>
      <c r="L111" s="40"/>
      <c r="M111" s="40"/>
      <c r="N111" s="40"/>
      <c r="O111" s="40"/>
      <c r="P111" s="40"/>
      <c r="Q111" s="40"/>
      <c r="W111" s="68"/>
      <c r="X111" s="68"/>
      <c r="Y111" s="68"/>
      <c r="Z111" s="68"/>
      <c r="AA111" s="68"/>
      <c r="AB111" s="125"/>
      <c r="AC111" s="125"/>
      <c r="AD111" s="82"/>
      <c r="AE111" s="49"/>
      <c r="AF111" s="49"/>
      <c r="AG111" s="82"/>
      <c r="AH111" s="49"/>
      <c r="AI111" s="53"/>
      <c r="AJ111" s="51"/>
      <c r="AK111" s="82"/>
    </row>
    <row r="112" spans="23:30" ht="15">
      <c r="W112" s="72"/>
      <c r="X112" s="66"/>
      <c r="Y112" s="66"/>
      <c r="Z112" s="72"/>
      <c r="AA112" s="66"/>
      <c r="AB112" s="73"/>
      <c r="AC112" s="74"/>
      <c r="AD112" s="72"/>
    </row>
    <row r="113" spans="1:30" ht="19.5">
      <c r="A113" s="122">
        <v>42834</v>
      </c>
      <c r="B113" s="123"/>
      <c r="C113" s="19"/>
      <c r="D113" s="19"/>
      <c r="E113" s="19"/>
      <c r="F113" s="124" t="s">
        <v>118</v>
      </c>
      <c r="G113" s="124"/>
      <c r="H113" s="124"/>
      <c r="I113" s="124"/>
      <c r="W113" s="72"/>
      <c r="X113" s="66"/>
      <c r="Y113" s="66"/>
      <c r="Z113" s="72"/>
      <c r="AA113" s="66"/>
      <c r="AB113" s="73"/>
      <c r="AC113" s="74"/>
      <c r="AD113" s="72"/>
    </row>
    <row r="114" spans="23:30" ht="15">
      <c r="W114" s="72"/>
      <c r="X114" s="66"/>
      <c r="Y114" s="66"/>
      <c r="Z114" s="72"/>
      <c r="AA114" s="66"/>
      <c r="AB114" s="73"/>
      <c r="AC114" s="74"/>
      <c r="AD114" s="72"/>
    </row>
    <row r="115" spans="1:30" ht="15.75">
      <c r="A115" s="120" t="s">
        <v>119</v>
      </c>
      <c r="B115" s="120"/>
      <c r="C115" s="120"/>
      <c r="D115" s="120"/>
      <c r="E115" s="120"/>
      <c r="W115" s="72"/>
      <c r="X115" s="66"/>
      <c r="Y115" s="66"/>
      <c r="Z115" s="72"/>
      <c r="AA115" s="66"/>
      <c r="AB115" s="73"/>
      <c r="AC115" s="74"/>
      <c r="AD115" s="72"/>
    </row>
  </sheetData>
  <sheetProtection/>
  <mergeCells count="65">
    <mergeCell ref="AI106:AJ106"/>
    <mergeCell ref="AD67:AF67"/>
    <mergeCell ref="AI68:AJ68"/>
    <mergeCell ref="AD71:AF71"/>
    <mergeCell ref="AI72:AJ72"/>
    <mergeCell ref="AB107:AC107"/>
    <mergeCell ref="AI81:AJ81"/>
    <mergeCell ref="AD84:AF84"/>
    <mergeCell ref="AD105:AF105"/>
    <mergeCell ref="AB91:AC91"/>
    <mergeCell ref="AI15:AJ15"/>
    <mergeCell ref="AD18:AF18"/>
    <mergeCell ref="AI19:AJ19"/>
    <mergeCell ref="AD42:AF42"/>
    <mergeCell ref="AI43:AJ43"/>
    <mergeCell ref="AD49:AF49"/>
    <mergeCell ref="AI50:AJ50"/>
    <mergeCell ref="AD59:AF59"/>
    <mergeCell ref="AI61:AJ61"/>
    <mergeCell ref="AB80:AC80"/>
    <mergeCell ref="W82:Y82"/>
    <mergeCell ref="AB83:AC83"/>
    <mergeCell ref="AD64:AF64"/>
    <mergeCell ref="AB61:AC61"/>
    <mergeCell ref="W67:Y67"/>
    <mergeCell ref="AB68:AC68"/>
    <mergeCell ref="W72:Y72"/>
    <mergeCell ref="AB73:AC73"/>
    <mergeCell ref="W77:Y77"/>
    <mergeCell ref="AB111:AC111"/>
    <mergeCell ref="W64:Y64"/>
    <mergeCell ref="K13:U13"/>
    <mergeCell ref="AB14:AC14"/>
    <mergeCell ref="W34:Y34"/>
    <mergeCell ref="AB48:AC48"/>
    <mergeCell ref="W54:Y54"/>
    <mergeCell ref="W59:Y59"/>
    <mergeCell ref="W90:Y90"/>
    <mergeCell ref="W106:Y106"/>
    <mergeCell ref="A115:E115"/>
    <mergeCell ref="A87:C87"/>
    <mergeCell ref="F88:H88"/>
    <mergeCell ref="A104:C104"/>
    <mergeCell ref="F105:H105"/>
    <mergeCell ref="A113:B113"/>
    <mergeCell ref="F113:I113"/>
    <mergeCell ref="A82:C82"/>
    <mergeCell ref="F83:H83"/>
    <mergeCell ref="F68:H68"/>
    <mergeCell ref="F49:H49"/>
    <mergeCell ref="A57:C57"/>
    <mergeCell ref="F15:H15"/>
    <mergeCell ref="F58:H58"/>
    <mergeCell ref="A62:C62"/>
    <mergeCell ref="F63:H63"/>
    <mergeCell ref="A67:C67"/>
    <mergeCell ref="F72:H72"/>
    <mergeCell ref="F44:H44"/>
    <mergeCell ref="A48:C48"/>
    <mergeCell ref="C10:H10"/>
    <mergeCell ref="C11:H11"/>
    <mergeCell ref="B12:I12"/>
    <mergeCell ref="A43:C43"/>
    <mergeCell ref="A32:C32"/>
    <mergeCell ref="F33:H33"/>
  </mergeCells>
  <printOptions/>
  <pageMargins left="0.7" right="0.7" top="0.787401575" bottom="0.787401575" header="0.3" footer="0.3"/>
  <pageSetup orientation="portrait" paperSize="9" scale="98" r:id="rId2"/>
  <rowBreaks count="2" manualBreakCount="2">
    <brk id="50" max="255" man="1"/>
    <brk id="81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H108"/>
  <sheetViews>
    <sheetView zoomScalePageLayoutView="0" workbookViewId="0" topLeftCell="A1">
      <selection activeCell="A1" sqref="A1:I118"/>
    </sheetView>
  </sheetViews>
  <sheetFormatPr defaultColWidth="9.140625" defaultRowHeight="15"/>
  <sheetData>
    <row r="10" spans="3:7" ht="15.75">
      <c r="C10" s="114" t="s">
        <v>0</v>
      </c>
      <c r="D10" s="114"/>
      <c r="E10" s="114"/>
      <c r="F10" s="114"/>
      <c r="G10" s="114"/>
    </row>
    <row r="11" spans="3:7" ht="19.5">
      <c r="C11" s="115" t="s">
        <v>1</v>
      </c>
      <c r="D11" s="115"/>
      <c r="E11" s="115"/>
      <c r="F11" s="115"/>
      <c r="G11" s="115"/>
    </row>
    <row r="12" spans="2:8" ht="15.75">
      <c r="B12" s="114" t="s">
        <v>2</v>
      </c>
      <c r="C12" s="114"/>
      <c r="D12" s="114"/>
      <c r="E12" s="114"/>
      <c r="F12" s="114"/>
      <c r="G12" s="114"/>
      <c r="H12" s="114"/>
    </row>
    <row r="14" spans="1:8" ht="15.75">
      <c r="A14" s="2" t="s">
        <v>3</v>
      </c>
      <c r="B14" s="2"/>
      <c r="C14" s="19"/>
      <c r="D14" s="19"/>
      <c r="E14" s="19"/>
      <c r="F14" s="19"/>
      <c r="G14" s="19"/>
      <c r="H14" s="19"/>
    </row>
    <row r="15" spans="1:8" ht="15.75">
      <c r="A15" s="30" t="s">
        <v>34</v>
      </c>
      <c r="B15" s="30" t="s">
        <v>4</v>
      </c>
      <c r="C15" s="30" t="s">
        <v>5</v>
      </c>
      <c r="D15" s="30" t="s">
        <v>35</v>
      </c>
      <c r="E15" s="30" t="s">
        <v>7</v>
      </c>
      <c r="F15" s="117" t="s">
        <v>6</v>
      </c>
      <c r="G15" s="117"/>
      <c r="H15" s="30" t="s">
        <v>33</v>
      </c>
    </row>
    <row r="16" spans="1:8" ht="15.75">
      <c r="A16" s="3">
        <v>1</v>
      </c>
      <c r="B16" s="4" t="s">
        <v>8</v>
      </c>
      <c r="C16" s="4" t="s">
        <v>9</v>
      </c>
      <c r="D16" s="3">
        <v>2001</v>
      </c>
      <c r="E16" s="5" t="s">
        <v>10</v>
      </c>
      <c r="F16" s="6"/>
      <c r="G16" s="7">
        <v>38.1</v>
      </c>
      <c r="H16" s="3">
        <v>17</v>
      </c>
    </row>
    <row r="17" spans="1:8" ht="15.75">
      <c r="A17" s="3">
        <v>2</v>
      </c>
      <c r="B17" s="4" t="s">
        <v>11</v>
      </c>
      <c r="C17" s="4" t="s">
        <v>12</v>
      </c>
      <c r="D17" s="3">
        <v>2002</v>
      </c>
      <c r="E17" s="8" t="s">
        <v>10</v>
      </c>
      <c r="F17" s="9"/>
      <c r="G17" s="10">
        <v>42.5</v>
      </c>
      <c r="H17" s="3">
        <v>15</v>
      </c>
    </row>
    <row r="18" spans="1:8" ht="15.75">
      <c r="A18" s="3">
        <v>3</v>
      </c>
      <c r="B18" s="4" t="s">
        <v>13</v>
      </c>
      <c r="C18" s="4" t="s">
        <v>14</v>
      </c>
      <c r="D18" s="3">
        <v>2001</v>
      </c>
      <c r="E18" s="5" t="s">
        <v>10</v>
      </c>
      <c r="F18" s="6"/>
      <c r="G18" s="11">
        <v>43.6</v>
      </c>
      <c r="H18" s="3">
        <v>13</v>
      </c>
    </row>
    <row r="19" spans="1:8" ht="15.75">
      <c r="A19" s="3">
        <v>4</v>
      </c>
      <c r="B19" s="4" t="s">
        <v>15</v>
      </c>
      <c r="C19" s="4" t="s">
        <v>16</v>
      </c>
      <c r="D19" s="3">
        <v>2003</v>
      </c>
      <c r="E19" s="5" t="s">
        <v>10</v>
      </c>
      <c r="F19" s="9"/>
      <c r="G19" s="10">
        <v>51.6</v>
      </c>
      <c r="H19" s="3">
        <v>12</v>
      </c>
    </row>
    <row r="20" spans="1:8" ht="15.75">
      <c r="A20" s="3">
        <v>5</v>
      </c>
      <c r="B20" s="4" t="s">
        <v>17</v>
      </c>
      <c r="C20" s="4" t="s">
        <v>18</v>
      </c>
      <c r="D20" s="3">
        <v>2001</v>
      </c>
      <c r="E20" s="5" t="s">
        <v>10</v>
      </c>
      <c r="F20" s="6"/>
      <c r="G20" s="12">
        <v>51.7</v>
      </c>
      <c r="H20" s="3">
        <v>11</v>
      </c>
    </row>
    <row r="21" spans="1:8" ht="15.75">
      <c r="A21" s="3">
        <v>6</v>
      </c>
      <c r="B21" s="4" t="s">
        <v>11</v>
      </c>
      <c r="C21" s="4" t="s">
        <v>19</v>
      </c>
      <c r="D21" s="3">
        <v>2002</v>
      </c>
      <c r="E21" s="5" t="s">
        <v>20</v>
      </c>
      <c r="F21" s="9" t="s">
        <v>31</v>
      </c>
      <c r="G21" s="13" t="s">
        <v>29</v>
      </c>
      <c r="H21" s="3">
        <v>10</v>
      </c>
    </row>
    <row r="22" spans="1:8" ht="15.75">
      <c r="A22" s="3">
        <v>7</v>
      </c>
      <c r="B22" s="4" t="s">
        <v>21</v>
      </c>
      <c r="C22" s="4" t="s">
        <v>22</v>
      </c>
      <c r="D22" s="3">
        <v>2001</v>
      </c>
      <c r="E22" s="5" t="s">
        <v>20</v>
      </c>
      <c r="F22" s="14" t="s">
        <v>31</v>
      </c>
      <c r="G22" s="12" t="s">
        <v>30</v>
      </c>
      <c r="H22" s="3">
        <v>9</v>
      </c>
    </row>
    <row r="23" spans="1:8" ht="15.75">
      <c r="A23" s="3">
        <v>8</v>
      </c>
      <c r="B23" s="4" t="s">
        <v>23</v>
      </c>
      <c r="C23" s="4" t="s">
        <v>24</v>
      </c>
      <c r="D23" s="3">
        <v>2003</v>
      </c>
      <c r="E23" s="5" t="s">
        <v>20</v>
      </c>
      <c r="F23" s="6" t="s">
        <v>31</v>
      </c>
      <c r="G23" s="15">
        <v>20.2</v>
      </c>
      <c r="H23" s="3">
        <v>8</v>
      </c>
    </row>
    <row r="24" spans="1:8" ht="15.75">
      <c r="A24" s="3">
        <v>9</v>
      </c>
      <c r="B24" s="4" t="s">
        <v>25</v>
      </c>
      <c r="C24" s="4" t="s">
        <v>26</v>
      </c>
      <c r="D24" s="3">
        <v>2002</v>
      </c>
      <c r="E24" s="5" t="s">
        <v>20</v>
      </c>
      <c r="F24" s="6" t="s">
        <v>31</v>
      </c>
      <c r="G24" s="15">
        <v>23.4</v>
      </c>
      <c r="H24" s="3">
        <v>7</v>
      </c>
    </row>
    <row r="25" spans="1:8" ht="15.75">
      <c r="A25" s="3">
        <v>10</v>
      </c>
      <c r="B25" s="4" t="s">
        <v>11</v>
      </c>
      <c r="C25" s="4" t="s">
        <v>27</v>
      </c>
      <c r="D25" s="3">
        <v>2004</v>
      </c>
      <c r="E25" s="5" t="s">
        <v>28</v>
      </c>
      <c r="F25" s="16" t="s">
        <v>32</v>
      </c>
      <c r="G25" s="17">
        <v>25.6</v>
      </c>
      <c r="H25" s="18">
        <v>6</v>
      </c>
    </row>
    <row r="26" spans="1:8" ht="15">
      <c r="A26" s="19"/>
      <c r="B26" s="19"/>
      <c r="C26" s="19"/>
      <c r="D26" s="19"/>
      <c r="E26" s="19"/>
      <c r="F26" s="19"/>
      <c r="G26" s="19"/>
      <c r="H26" s="19"/>
    </row>
    <row r="27" spans="1:8" ht="15.75">
      <c r="A27" s="113" t="str">
        <f>'[1]D I 2001 a ml.'!$C$1</f>
        <v>D   I      2 001 a mladší</v>
      </c>
      <c r="B27" s="113"/>
      <c r="C27" s="113"/>
      <c r="D27" s="19"/>
      <c r="E27" s="19"/>
      <c r="F27" s="19"/>
      <c r="G27" s="19"/>
      <c r="H27" s="19"/>
    </row>
    <row r="28" spans="1:8" ht="15.75">
      <c r="A28" s="30" t="s">
        <v>34</v>
      </c>
      <c r="B28" s="30" t="s">
        <v>4</v>
      </c>
      <c r="C28" s="30" t="s">
        <v>5</v>
      </c>
      <c r="D28" s="30" t="s">
        <v>35</v>
      </c>
      <c r="E28" s="30" t="s">
        <v>7</v>
      </c>
      <c r="F28" s="112" t="s">
        <v>6</v>
      </c>
      <c r="G28" s="112"/>
      <c r="H28" s="30" t="s">
        <v>33</v>
      </c>
    </row>
    <row r="29" spans="1:8" ht="15.75">
      <c r="A29" s="18">
        <v>1</v>
      </c>
      <c r="B29" s="4" t="str">
        <f>'[1]D I 2001 a ml.'!B4</f>
        <v>Lucie</v>
      </c>
      <c r="C29" s="4" t="str">
        <f>'[1]D I 2001 a ml.'!C4</f>
        <v>Gieselová</v>
      </c>
      <c r="D29" s="3">
        <f>'[1]D I 2001 a ml.'!D4</f>
        <v>2001</v>
      </c>
      <c r="E29" s="5" t="str">
        <f>'[1]D I 2001 a ml.'!E4</f>
        <v>PK Zábřeh</v>
      </c>
      <c r="F29" s="22"/>
      <c r="G29" s="23">
        <v>44.2</v>
      </c>
      <c r="H29" s="31">
        <v>17</v>
      </c>
    </row>
    <row r="30" spans="1:8" ht="15.75">
      <c r="A30" s="18">
        <v>2</v>
      </c>
      <c r="B30" s="4" t="str">
        <f>'[1]D I 2001 a ml.'!B5</f>
        <v>Dajana</v>
      </c>
      <c r="C30" s="4" t="str">
        <f>'[1]D I 2001 a ml.'!C5</f>
        <v>Kopová</v>
      </c>
      <c r="D30" s="3">
        <f>'[1]D I 2001 a ml.'!D5</f>
        <v>2002</v>
      </c>
      <c r="E30" s="5" t="str">
        <f>'[1]D I 2001 a ml.'!E5</f>
        <v>PK Zábřeh</v>
      </c>
      <c r="F30" s="28"/>
      <c r="G30" s="29">
        <v>44.7</v>
      </c>
      <c r="H30" s="31">
        <v>15</v>
      </c>
    </row>
    <row r="31" spans="1:8" ht="15.75">
      <c r="A31" s="18">
        <v>3</v>
      </c>
      <c r="B31" s="4" t="str">
        <f>'[1]D I 2001 a ml.'!B6</f>
        <v>Pavla</v>
      </c>
      <c r="C31" s="4" t="str">
        <f>'[1]D I 2001 a ml.'!C6</f>
        <v>Hotová</v>
      </c>
      <c r="D31" s="3">
        <f>'[1]D I 2001 a ml.'!D6</f>
        <v>2001</v>
      </c>
      <c r="E31" s="5" t="str">
        <f>'[1]D I 2001 a ml.'!E6</f>
        <v>PK Zábřeh</v>
      </c>
      <c r="F31" s="25"/>
      <c r="G31" s="24">
        <v>44.8</v>
      </c>
      <c r="H31" s="31">
        <v>13</v>
      </c>
    </row>
    <row r="32" spans="1:8" ht="15.75">
      <c r="A32" s="18">
        <v>4</v>
      </c>
      <c r="B32" s="4" t="str">
        <f>'[1]D I 2001 a ml.'!B7</f>
        <v>Eliška</v>
      </c>
      <c r="C32" s="4" t="str">
        <f>'[1]D I 2001 a ml.'!C7</f>
        <v>Štanclová</v>
      </c>
      <c r="D32" s="3">
        <f>'[1]D I 2001 a ml.'!D7</f>
        <v>2001</v>
      </c>
      <c r="E32" s="5" t="str">
        <f>'[1]D I 2001 a ml.'!E7</f>
        <v>PK Zábřeh</v>
      </c>
      <c r="F32" s="28"/>
      <c r="G32" s="29">
        <v>48.6</v>
      </c>
      <c r="H32" s="31">
        <v>12</v>
      </c>
    </row>
    <row r="33" spans="1:8" ht="15.75">
      <c r="A33" s="18">
        <v>5</v>
      </c>
      <c r="B33" s="4" t="str">
        <f>'[1]D I 2001 a ml.'!B8</f>
        <v>Romana</v>
      </c>
      <c r="C33" s="4" t="str">
        <f>'[1]D I 2001 a ml.'!C8</f>
        <v>Pospíšilová</v>
      </c>
      <c r="D33" s="3">
        <f>'[1]D I 2001 a ml.'!D8</f>
        <v>2001</v>
      </c>
      <c r="E33" s="5" t="str">
        <f>'[1]D I 2001 a ml.'!E8</f>
        <v>ZŠ Těšetice</v>
      </c>
      <c r="F33" s="25" t="s">
        <v>31</v>
      </c>
      <c r="G33" s="24" t="s">
        <v>37</v>
      </c>
      <c r="H33" s="31">
        <v>11</v>
      </c>
    </row>
    <row r="34" spans="1:8" ht="15.75">
      <c r="A34" s="18">
        <v>6</v>
      </c>
      <c r="B34" s="4" t="str">
        <f>'[1]D I 2001 a ml.'!B9</f>
        <v>Tereza</v>
      </c>
      <c r="C34" s="4" t="str">
        <f>'[1]D I 2001 a ml.'!C9</f>
        <v>Košůtková</v>
      </c>
      <c r="D34" s="3">
        <f>'[1]D I 2001 a ml.'!D9</f>
        <v>2001</v>
      </c>
      <c r="E34" s="5" t="str">
        <f>'[1]D I 2001 a ml.'!E9</f>
        <v>ZŠ Těšetice</v>
      </c>
      <c r="F34" s="14" t="s">
        <v>31</v>
      </c>
      <c r="G34" s="29">
        <v>19.2</v>
      </c>
      <c r="H34" s="31">
        <v>10</v>
      </c>
    </row>
    <row r="35" spans="1:8" ht="15.75">
      <c r="A35" s="18">
        <v>7</v>
      </c>
      <c r="B35" s="4" t="str">
        <f>'[1]D I 2001 a ml.'!B10</f>
        <v>Kristýna</v>
      </c>
      <c r="C35" s="4" t="str">
        <f>'[1]D I 2001 a ml.'!C10</f>
        <v>Veleva</v>
      </c>
      <c r="D35" s="3">
        <f>'[1]D I 2001 a ml.'!D10</f>
        <v>2003</v>
      </c>
      <c r="E35" s="5" t="str">
        <f>'[1]D I 2001 a ml.'!E10</f>
        <v>ZŠ Těšetice</v>
      </c>
      <c r="F35" s="26" t="s">
        <v>31</v>
      </c>
      <c r="G35" s="27">
        <v>25.5</v>
      </c>
      <c r="H35" s="31">
        <v>9</v>
      </c>
    </row>
    <row r="37" spans="1:8" ht="15.75">
      <c r="A37" s="116" t="s">
        <v>63</v>
      </c>
      <c r="B37" s="116"/>
      <c r="C37" s="116"/>
      <c r="D37" s="1"/>
      <c r="E37" s="1"/>
      <c r="F37" s="1"/>
      <c r="G37" s="1"/>
      <c r="H37" s="1"/>
    </row>
    <row r="38" spans="1:8" ht="15.75">
      <c r="A38" s="30" t="s">
        <v>34</v>
      </c>
      <c r="B38" s="30" t="s">
        <v>4</v>
      </c>
      <c r="C38" s="30" t="s">
        <v>5</v>
      </c>
      <c r="D38" s="30" t="s">
        <v>35</v>
      </c>
      <c r="E38" s="30" t="s">
        <v>7</v>
      </c>
      <c r="F38" s="112" t="s">
        <v>6</v>
      </c>
      <c r="G38" s="112"/>
      <c r="H38" s="30" t="s">
        <v>33</v>
      </c>
    </row>
    <row r="39" spans="1:8" ht="15.75">
      <c r="A39" s="3">
        <v>1</v>
      </c>
      <c r="B39" s="4" t="s">
        <v>38</v>
      </c>
      <c r="C39" s="4" t="s">
        <v>39</v>
      </c>
      <c r="D39" s="3">
        <v>2000</v>
      </c>
      <c r="E39" s="4" t="s">
        <v>10</v>
      </c>
      <c r="F39" s="34"/>
      <c r="G39" s="35" t="s">
        <v>47</v>
      </c>
      <c r="H39" s="31">
        <v>17</v>
      </c>
    </row>
    <row r="40" spans="1:8" ht="15.75">
      <c r="A40" s="3">
        <v>2</v>
      </c>
      <c r="B40" s="4" t="s">
        <v>40</v>
      </c>
      <c r="C40" s="4" t="s">
        <v>41</v>
      </c>
      <c r="D40" s="3">
        <v>1999</v>
      </c>
      <c r="E40" s="4" t="s">
        <v>10</v>
      </c>
      <c r="F40" s="14"/>
      <c r="G40" s="12">
        <v>50.6</v>
      </c>
      <c r="H40" s="31">
        <v>15</v>
      </c>
    </row>
    <row r="41" spans="1:8" ht="15.75">
      <c r="A41" s="3">
        <v>3</v>
      </c>
      <c r="B41" s="4" t="s">
        <v>42</v>
      </c>
      <c r="C41" s="4" t="s">
        <v>43</v>
      </c>
      <c r="D41" s="3">
        <v>2000</v>
      </c>
      <c r="E41" s="4" t="s">
        <v>20</v>
      </c>
      <c r="F41" s="25" t="s">
        <v>31</v>
      </c>
      <c r="G41" s="10" t="s">
        <v>48</v>
      </c>
      <c r="H41" s="31">
        <v>13</v>
      </c>
    </row>
    <row r="42" spans="1:8" ht="15.75">
      <c r="A42" s="3">
        <v>4</v>
      </c>
      <c r="B42" s="4" t="s">
        <v>44</v>
      </c>
      <c r="C42" s="4" t="s">
        <v>45</v>
      </c>
      <c r="D42" s="3">
        <v>2000</v>
      </c>
      <c r="E42" s="4" t="s">
        <v>20</v>
      </c>
      <c r="F42" s="14" t="s">
        <v>31</v>
      </c>
      <c r="G42" s="12" t="s">
        <v>49</v>
      </c>
      <c r="H42" s="31">
        <v>12</v>
      </c>
    </row>
    <row r="43" spans="1:8" ht="15.75">
      <c r="A43" s="3">
        <v>5</v>
      </c>
      <c r="B43" s="4" t="s">
        <v>46</v>
      </c>
      <c r="C43" s="4" t="s">
        <v>22</v>
      </c>
      <c r="D43" s="3">
        <v>1999</v>
      </c>
      <c r="E43" s="4" t="s">
        <v>20</v>
      </c>
      <c r="F43" s="26" t="s">
        <v>31</v>
      </c>
      <c r="G43" s="17" t="s">
        <v>50</v>
      </c>
      <c r="H43" s="31">
        <v>11</v>
      </c>
    </row>
    <row r="45" spans="1:8" ht="15.75">
      <c r="A45" s="113" t="s">
        <v>64</v>
      </c>
      <c r="B45" s="113"/>
      <c r="C45" s="113"/>
      <c r="D45" s="1"/>
      <c r="E45" s="1"/>
      <c r="F45" s="1"/>
      <c r="G45" s="1"/>
      <c r="H45" s="1"/>
    </row>
    <row r="46" spans="1:8" ht="15.75">
      <c r="A46" s="30" t="s">
        <v>34</v>
      </c>
      <c r="B46" s="30" t="s">
        <v>4</v>
      </c>
      <c r="C46" s="30" t="s">
        <v>5</v>
      </c>
      <c r="D46" s="30" t="s">
        <v>35</v>
      </c>
      <c r="E46" s="30" t="s">
        <v>7</v>
      </c>
      <c r="F46" s="112" t="s">
        <v>6</v>
      </c>
      <c r="G46" s="112"/>
      <c r="H46" s="30" t="s">
        <v>33</v>
      </c>
    </row>
    <row r="47" spans="1:8" ht="15.75">
      <c r="A47" s="3">
        <v>1</v>
      </c>
      <c r="B47" s="4" t="s">
        <v>51</v>
      </c>
      <c r="C47" s="4" t="s">
        <v>52</v>
      </c>
      <c r="D47" s="3">
        <v>2000</v>
      </c>
      <c r="E47" s="4"/>
      <c r="F47" s="28"/>
      <c r="G47" s="29">
        <v>51.1</v>
      </c>
      <c r="H47" s="31">
        <v>17</v>
      </c>
    </row>
    <row r="48" spans="1:8" ht="15.75">
      <c r="A48" s="3">
        <v>2</v>
      </c>
      <c r="B48" s="4" t="s">
        <v>53</v>
      </c>
      <c r="C48" s="4" t="s">
        <v>54</v>
      </c>
      <c r="D48" s="3">
        <v>2000</v>
      </c>
      <c r="E48" s="4" t="s">
        <v>28</v>
      </c>
      <c r="F48" s="14" t="s">
        <v>31</v>
      </c>
      <c r="G48" s="29">
        <v>24.9</v>
      </c>
      <c r="H48" s="31">
        <v>15</v>
      </c>
    </row>
    <row r="51" spans="1:8" ht="15.75">
      <c r="A51" s="113" t="s">
        <v>65</v>
      </c>
      <c r="B51" s="113"/>
      <c r="C51" s="113"/>
      <c r="D51" s="1"/>
      <c r="E51" s="1"/>
      <c r="F51" s="1"/>
      <c r="G51" s="1"/>
      <c r="H51" s="1"/>
    </row>
    <row r="52" spans="1:8" ht="15.75">
      <c r="A52" s="30" t="s">
        <v>34</v>
      </c>
      <c r="B52" s="30" t="s">
        <v>4</v>
      </c>
      <c r="C52" s="30" t="s">
        <v>5</v>
      </c>
      <c r="D52" s="30" t="s">
        <v>35</v>
      </c>
      <c r="E52" s="30" t="s">
        <v>7</v>
      </c>
      <c r="F52" s="112" t="s">
        <v>6</v>
      </c>
      <c r="G52" s="112"/>
      <c r="H52" s="30" t="s">
        <v>33</v>
      </c>
    </row>
    <row r="53" spans="1:8" ht="15.75">
      <c r="A53" s="3">
        <v>1</v>
      </c>
      <c r="B53" s="4" t="s">
        <v>55</v>
      </c>
      <c r="C53" s="4" t="s">
        <v>56</v>
      </c>
      <c r="D53" s="3">
        <v>1998</v>
      </c>
      <c r="E53" s="4" t="s">
        <v>62</v>
      </c>
      <c r="F53" s="14" t="s">
        <v>31</v>
      </c>
      <c r="G53" s="36">
        <v>17.2</v>
      </c>
      <c r="H53" s="3">
        <v>17</v>
      </c>
    </row>
    <row r="54" spans="1:8" ht="15.75">
      <c r="A54" s="3">
        <v>2</v>
      </c>
      <c r="B54" s="4" t="s">
        <v>55</v>
      </c>
      <c r="C54" s="4" t="s">
        <v>57</v>
      </c>
      <c r="D54" s="3">
        <v>1998</v>
      </c>
      <c r="E54" s="4" t="s">
        <v>61</v>
      </c>
      <c r="F54" s="32" t="s">
        <v>31</v>
      </c>
      <c r="G54" s="33">
        <v>43.1</v>
      </c>
      <c r="H54" s="3">
        <v>15</v>
      </c>
    </row>
    <row r="55" spans="1:8" ht="15.75">
      <c r="A55" s="3">
        <v>3</v>
      </c>
      <c r="B55" s="4" t="s">
        <v>58</v>
      </c>
      <c r="C55" s="4" t="s">
        <v>59</v>
      </c>
      <c r="D55" s="3">
        <v>1997</v>
      </c>
      <c r="E55" s="4" t="s">
        <v>60</v>
      </c>
      <c r="F55" s="14" t="s">
        <v>32</v>
      </c>
      <c r="G55" s="36">
        <v>21.6</v>
      </c>
      <c r="H55" s="3">
        <v>13</v>
      </c>
    </row>
    <row r="57" spans="1:8" ht="15.75">
      <c r="A57" s="113" t="s">
        <v>77</v>
      </c>
      <c r="B57" s="113"/>
      <c r="C57" s="113"/>
      <c r="D57" s="1"/>
      <c r="E57" s="1"/>
      <c r="F57" s="1"/>
      <c r="G57" s="1"/>
      <c r="H57" s="1"/>
    </row>
    <row r="58" spans="1:8" ht="15.75">
      <c r="A58" s="30" t="s">
        <v>34</v>
      </c>
      <c r="B58" s="30" t="s">
        <v>4</v>
      </c>
      <c r="C58" s="30" t="s">
        <v>5</v>
      </c>
      <c r="D58" s="30" t="s">
        <v>35</v>
      </c>
      <c r="E58" s="30" t="s">
        <v>7</v>
      </c>
      <c r="F58" s="112" t="s">
        <v>6</v>
      </c>
      <c r="G58" s="112"/>
      <c r="H58" s="30" t="s">
        <v>33</v>
      </c>
    </row>
    <row r="59" spans="1:8" ht="15.75">
      <c r="A59" s="3">
        <v>1</v>
      </c>
      <c r="B59" s="4" t="s">
        <v>66</v>
      </c>
      <c r="C59" s="4" t="s">
        <v>67</v>
      </c>
      <c r="D59" s="3">
        <v>1997</v>
      </c>
      <c r="E59" s="4" t="s">
        <v>10</v>
      </c>
      <c r="F59" s="14" t="s">
        <v>31</v>
      </c>
      <c r="G59" s="12">
        <v>14.4</v>
      </c>
      <c r="H59" s="3">
        <v>17</v>
      </c>
    </row>
    <row r="60" spans="1:8" ht="15.75">
      <c r="A60" s="3">
        <v>2</v>
      </c>
      <c r="B60" s="4" t="s">
        <v>68</v>
      </c>
      <c r="C60" s="4" t="s">
        <v>69</v>
      </c>
      <c r="D60" s="3">
        <v>1997</v>
      </c>
      <c r="E60" s="4" t="s">
        <v>10</v>
      </c>
      <c r="F60" s="32" t="s">
        <v>31</v>
      </c>
      <c r="G60" s="33">
        <v>19.5</v>
      </c>
      <c r="H60" s="3">
        <v>15</v>
      </c>
    </row>
    <row r="61" spans="1:8" ht="15.75">
      <c r="A61" s="3">
        <v>3</v>
      </c>
      <c r="B61" s="4" t="s">
        <v>70</v>
      </c>
      <c r="C61" s="4" t="s">
        <v>71</v>
      </c>
      <c r="D61" s="3">
        <v>1997</v>
      </c>
      <c r="E61" s="4" t="s">
        <v>10</v>
      </c>
      <c r="F61" s="14" t="s">
        <v>31</v>
      </c>
      <c r="G61" s="12" t="s">
        <v>72</v>
      </c>
      <c r="H61" s="3">
        <v>13</v>
      </c>
    </row>
    <row r="63" spans="1:8" ht="15.75">
      <c r="A63" s="113" t="s">
        <v>78</v>
      </c>
      <c r="B63" s="113"/>
      <c r="C63" s="113"/>
      <c r="D63" s="1"/>
      <c r="E63" s="1"/>
      <c r="F63" s="1"/>
      <c r="G63" s="1"/>
      <c r="H63" s="1"/>
    </row>
    <row r="64" spans="1:8" ht="15.75">
      <c r="A64" s="30" t="s">
        <v>34</v>
      </c>
      <c r="B64" s="30" t="s">
        <v>4</v>
      </c>
      <c r="C64" s="30" t="s">
        <v>5</v>
      </c>
      <c r="D64" s="30" t="s">
        <v>35</v>
      </c>
      <c r="E64" s="30" t="s">
        <v>7</v>
      </c>
      <c r="F64" s="112" t="s">
        <v>6</v>
      </c>
      <c r="G64" s="112"/>
      <c r="H64" s="30" t="s">
        <v>33</v>
      </c>
    </row>
    <row r="65" spans="1:8" ht="15.75">
      <c r="A65" s="3">
        <v>1</v>
      </c>
      <c r="B65" s="4" t="s">
        <v>73</v>
      </c>
      <c r="C65" s="4" t="s">
        <v>12</v>
      </c>
      <c r="D65" s="3">
        <v>1996</v>
      </c>
      <c r="E65" s="4" t="s">
        <v>10</v>
      </c>
      <c r="F65" s="28"/>
      <c r="G65" s="12">
        <v>58.6</v>
      </c>
      <c r="H65" s="3">
        <v>17</v>
      </c>
    </row>
    <row r="66" spans="1:8" ht="15.75">
      <c r="A66" s="3">
        <v>2</v>
      </c>
      <c r="B66" s="4" t="s">
        <v>15</v>
      </c>
      <c r="C66" s="4" t="s">
        <v>74</v>
      </c>
      <c r="D66" s="3">
        <v>1996</v>
      </c>
      <c r="E66" s="4" t="s">
        <v>75</v>
      </c>
      <c r="F66" s="32" t="s">
        <v>31</v>
      </c>
      <c r="G66" s="33">
        <v>31.7</v>
      </c>
      <c r="H66" s="3">
        <v>15</v>
      </c>
    </row>
    <row r="67" spans="1:8" ht="15.75">
      <c r="A67" s="3">
        <v>3</v>
      </c>
      <c r="B67" s="4" t="s">
        <v>58</v>
      </c>
      <c r="C67" s="4" t="s">
        <v>24</v>
      </c>
      <c r="D67" s="3">
        <v>1996</v>
      </c>
      <c r="E67" s="4" t="s">
        <v>20</v>
      </c>
      <c r="F67" s="14" t="s">
        <v>32</v>
      </c>
      <c r="G67" s="12" t="s">
        <v>76</v>
      </c>
      <c r="H67" s="3">
        <v>13</v>
      </c>
    </row>
    <row r="69" spans="1:8" ht="15.75">
      <c r="A69" s="113" t="s">
        <v>79</v>
      </c>
      <c r="B69" s="113"/>
      <c r="C69" s="113"/>
      <c r="D69" s="1"/>
      <c r="E69" s="1"/>
      <c r="F69" s="1"/>
      <c r="G69" s="1"/>
      <c r="H69" s="1"/>
    </row>
    <row r="70" spans="1:8" ht="15.75">
      <c r="A70" s="30" t="s">
        <v>34</v>
      </c>
      <c r="B70" s="30" t="s">
        <v>4</v>
      </c>
      <c r="C70" s="30" t="s">
        <v>5</v>
      </c>
      <c r="D70" s="30" t="s">
        <v>35</v>
      </c>
      <c r="E70" s="30" t="s">
        <v>7</v>
      </c>
      <c r="F70" s="112" t="s">
        <v>6</v>
      </c>
      <c r="G70" s="112"/>
      <c r="H70" s="30" t="s">
        <v>33</v>
      </c>
    </row>
    <row r="71" spans="1:8" ht="15.75">
      <c r="A71" s="3">
        <v>1</v>
      </c>
      <c r="B71" s="4" t="s">
        <v>80</v>
      </c>
      <c r="C71" s="4" t="s">
        <v>81</v>
      </c>
      <c r="D71" s="3">
        <v>1996</v>
      </c>
      <c r="E71" s="4" t="s">
        <v>10</v>
      </c>
      <c r="F71" s="14" t="s">
        <v>31</v>
      </c>
      <c r="G71" s="29">
        <v>16.5</v>
      </c>
      <c r="H71" s="3">
        <v>17</v>
      </c>
    </row>
    <row r="73" spans="1:8" ht="15.75">
      <c r="A73" s="113" t="s">
        <v>82</v>
      </c>
      <c r="B73" s="113"/>
      <c r="C73" s="113"/>
      <c r="D73" s="1"/>
      <c r="E73" s="1"/>
      <c r="F73" s="1"/>
      <c r="G73" s="1"/>
      <c r="H73" s="1"/>
    </row>
    <row r="74" spans="1:8" ht="15.75">
      <c r="A74" s="30" t="s">
        <v>34</v>
      </c>
      <c r="B74" s="30" t="s">
        <v>4</v>
      </c>
      <c r="C74" s="30" t="s">
        <v>5</v>
      </c>
      <c r="D74" s="30" t="s">
        <v>35</v>
      </c>
      <c r="E74" s="30" t="s">
        <v>7</v>
      </c>
      <c r="F74" s="112" t="s">
        <v>6</v>
      </c>
      <c r="G74" s="112"/>
      <c r="H74" s="30" t="s">
        <v>33</v>
      </c>
    </row>
    <row r="75" spans="1:8" ht="15.75">
      <c r="A75" s="3">
        <v>1</v>
      </c>
      <c r="B75" s="4" t="s">
        <v>83</v>
      </c>
      <c r="C75" s="4" t="s">
        <v>84</v>
      </c>
      <c r="D75" s="3">
        <v>1994</v>
      </c>
      <c r="E75" s="4" t="s">
        <v>10</v>
      </c>
      <c r="F75" s="36"/>
      <c r="G75" s="36">
        <v>57.6</v>
      </c>
      <c r="H75" s="3">
        <v>17</v>
      </c>
    </row>
    <row r="76" spans="1:8" ht="15.75">
      <c r="A76" s="3">
        <v>2</v>
      </c>
      <c r="B76" s="4" t="s">
        <v>83</v>
      </c>
      <c r="C76" s="4" t="s">
        <v>9</v>
      </c>
      <c r="D76" s="3">
        <v>1976</v>
      </c>
      <c r="E76" s="4" t="s">
        <v>10</v>
      </c>
      <c r="F76" s="32" t="s">
        <v>31</v>
      </c>
      <c r="G76" s="33" t="s">
        <v>93</v>
      </c>
      <c r="H76" s="3">
        <v>15</v>
      </c>
    </row>
    <row r="77" spans="1:8" ht="15.75">
      <c r="A77" s="3">
        <v>3</v>
      </c>
      <c r="B77" s="4" t="s">
        <v>17</v>
      </c>
      <c r="C77" s="4" t="s">
        <v>85</v>
      </c>
      <c r="D77" s="3">
        <v>1993</v>
      </c>
      <c r="E77" s="4" t="s">
        <v>61</v>
      </c>
      <c r="F77" s="37" t="s">
        <v>31</v>
      </c>
      <c r="G77" s="36" t="s">
        <v>92</v>
      </c>
      <c r="H77" s="3">
        <v>13</v>
      </c>
    </row>
    <row r="78" spans="1:8" ht="15.75">
      <c r="A78" s="3">
        <v>4</v>
      </c>
      <c r="B78" s="4" t="s">
        <v>58</v>
      </c>
      <c r="C78" s="4" t="s">
        <v>86</v>
      </c>
      <c r="D78" s="3">
        <v>1975</v>
      </c>
      <c r="E78" s="4" t="s">
        <v>87</v>
      </c>
      <c r="F78" s="32" t="s">
        <v>31</v>
      </c>
      <c r="G78" s="33">
        <v>57.6</v>
      </c>
      <c r="H78" s="3">
        <v>12</v>
      </c>
    </row>
    <row r="79" spans="1:8" ht="15.75">
      <c r="A79" s="3">
        <v>5</v>
      </c>
      <c r="B79" s="4" t="s">
        <v>17</v>
      </c>
      <c r="C79" s="4" t="s">
        <v>59</v>
      </c>
      <c r="D79" s="3">
        <v>1991</v>
      </c>
      <c r="E79" s="4" t="s">
        <v>88</v>
      </c>
      <c r="F79" s="37" t="s">
        <v>31</v>
      </c>
      <c r="G79" s="36">
        <v>59.9</v>
      </c>
      <c r="H79" s="3">
        <v>11</v>
      </c>
    </row>
    <row r="80" spans="1:8" ht="15.75">
      <c r="A80" s="3">
        <v>6</v>
      </c>
      <c r="B80" s="4" t="s">
        <v>89</v>
      </c>
      <c r="C80" s="4" t="s">
        <v>90</v>
      </c>
      <c r="D80" s="3">
        <v>1991</v>
      </c>
      <c r="E80" s="4" t="s">
        <v>88</v>
      </c>
      <c r="F80" s="32" t="s">
        <v>32</v>
      </c>
      <c r="G80" s="33">
        <v>10.3</v>
      </c>
      <c r="H80" s="3">
        <v>10</v>
      </c>
    </row>
    <row r="81" spans="1:8" ht="15.75">
      <c r="A81" s="3">
        <v>7</v>
      </c>
      <c r="B81" s="4" t="s">
        <v>11</v>
      </c>
      <c r="C81" s="4" t="s">
        <v>91</v>
      </c>
      <c r="D81" s="3">
        <v>1994</v>
      </c>
      <c r="E81" s="4" t="s">
        <v>88</v>
      </c>
      <c r="F81" s="37" t="s">
        <v>32</v>
      </c>
      <c r="G81" s="36">
        <v>12.4</v>
      </c>
      <c r="H81" s="3">
        <v>9</v>
      </c>
    </row>
    <row r="83" spans="1:8" ht="15.75">
      <c r="A83" s="113" t="s">
        <v>96</v>
      </c>
      <c r="B83" s="113"/>
      <c r="C83" s="113"/>
      <c r="D83" s="1"/>
      <c r="E83" s="1"/>
      <c r="F83" s="1"/>
      <c r="G83" s="1"/>
      <c r="H83" s="1"/>
    </row>
    <row r="84" spans="1:8" ht="15.75">
      <c r="A84" s="30" t="s">
        <v>34</v>
      </c>
      <c r="B84" s="30" t="s">
        <v>4</v>
      </c>
      <c r="C84" s="30" t="s">
        <v>5</v>
      </c>
      <c r="D84" s="30" t="s">
        <v>35</v>
      </c>
      <c r="E84" s="30" t="s">
        <v>7</v>
      </c>
      <c r="F84" s="112" t="s">
        <v>6</v>
      </c>
      <c r="G84" s="112"/>
      <c r="H84" s="30" t="s">
        <v>33</v>
      </c>
    </row>
    <row r="85" spans="1:8" ht="15.75">
      <c r="A85" s="3">
        <v>1</v>
      </c>
      <c r="B85" s="4" t="s">
        <v>94</v>
      </c>
      <c r="C85" s="4" t="s">
        <v>95</v>
      </c>
      <c r="D85" s="4">
        <v>1986</v>
      </c>
      <c r="E85" s="4" t="s">
        <v>88</v>
      </c>
      <c r="F85" s="14" t="s">
        <v>31</v>
      </c>
      <c r="G85" s="12">
        <v>41.3</v>
      </c>
      <c r="H85" s="3">
        <v>17</v>
      </c>
    </row>
    <row r="87" spans="1:8" ht="15.75">
      <c r="A87" s="113" t="s">
        <v>97</v>
      </c>
      <c r="B87" s="113"/>
      <c r="C87" s="113"/>
      <c r="D87" s="1"/>
      <c r="E87" s="1"/>
      <c r="F87" s="1"/>
      <c r="G87" s="1"/>
      <c r="H87" s="1"/>
    </row>
    <row r="88" spans="1:8" ht="15.75">
      <c r="A88" s="30" t="s">
        <v>34</v>
      </c>
      <c r="B88" s="30" t="s">
        <v>4</v>
      </c>
      <c r="C88" s="30" t="s">
        <v>5</v>
      </c>
      <c r="D88" s="30" t="s">
        <v>35</v>
      </c>
      <c r="E88" s="30" t="s">
        <v>7</v>
      </c>
      <c r="F88" s="112" t="s">
        <v>6</v>
      </c>
      <c r="G88" s="112"/>
      <c r="H88" s="30" t="s">
        <v>33</v>
      </c>
    </row>
    <row r="89" spans="1:8" ht="15.75">
      <c r="A89" s="3">
        <v>1</v>
      </c>
      <c r="B89" s="4" t="s">
        <v>83</v>
      </c>
      <c r="C89" s="4" t="s">
        <v>84</v>
      </c>
      <c r="D89" s="3">
        <v>1973</v>
      </c>
      <c r="E89" s="4" t="s">
        <v>10</v>
      </c>
      <c r="F89" s="37" t="s">
        <v>31</v>
      </c>
      <c r="G89" s="12" t="s">
        <v>109</v>
      </c>
      <c r="H89" s="3">
        <v>17</v>
      </c>
    </row>
    <row r="90" spans="1:8" ht="15.75">
      <c r="A90" s="3">
        <v>2</v>
      </c>
      <c r="B90" s="4" t="s">
        <v>98</v>
      </c>
      <c r="C90" s="4" t="s">
        <v>99</v>
      </c>
      <c r="D90" s="3">
        <v>1971</v>
      </c>
      <c r="E90" s="4" t="s">
        <v>10</v>
      </c>
      <c r="F90" s="32" t="s">
        <v>31</v>
      </c>
      <c r="G90" s="33">
        <v>24.6</v>
      </c>
      <c r="H90" s="3">
        <v>15</v>
      </c>
    </row>
    <row r="91" spans="1:8" ht="15.75">
      <c r="A91" s="3">
        <v>3</v>
      </c>
      <c r="B91" s="4" t="s">
        <v>100</v>
      </c>
      <c r="C91" s="4" t="s">
        <v>101</v>
      </c>
      <c r="D91" s="3">
        <v>1964</v>
      </c>
      <c r="E91" s="4" t="s">
        <v>20</v>
      </c>
      <c r="F91" s="37" t="s">
        <v>31</v>
      </c>
      <c r="G91" s="12">
        <v>43.1</v>
      </c>
      <c r="H91" s="3">
        <v>13</v>
      </c>
    </row>
    <row r="92" spans="1:8" ht="15.75">
      <c r="A92" s="3">
        <v>4</v>
      </c>
      <c r="B92" s="4" t="s">
        <v>102</v>
      </c>
      <c r="C92" s="4" t="s">
        <v>24</v>
      </c>
      <c r="D92" s="3">
        <v>1973</v>
      </c>
      <c r="E92" s="4" t="s">
        <v>20</v>
      </c>
      <c r="F92" s="32" t="s">
        <v>31</v>
      </c>
      <c r="G92" s="33">
        <v>45.4</v>
      </c>
      <c r="H92" s="3">
        <v>12</v>
      </c>
    </row>
    <row r="93" spans="1:8" ht="15.75">
      <c r="A93" s="3">
        <v>5</v>
      </c>
      <c r="B93" s="4" t="s">
        <v>103</v>
      </c>
      <c r="C93" s="4" t="s">
        <v>74</v>
      </c>
      <c r="D93" s="3">
        <v>1959</v>
      </c>
      <c r="E93" s="4" t="s">
        <v>75</v>
      </c>
      <c r="F93" s="37" t="s">
        <v>31</v>
      </c>
      <c r="G93" s="12">
        <v>55.6</v>
      </c>
      <c r="H93" s="3">
        <v>11</v>
      </c>
    </row>
    <row r="94" spans="1:8" ht="15.75">
      <c r="A94" s="3">
        <v>6</v>
      </c>
      <c r="B94" s="4" t="s">
        <v>104</v>
      </c>
      <c r="C94" s="4" t="s">
        <v>14</v>
      </c>
      <c r="D94" s="3">
        <v>1968</v>
      </c>
      <c r="E94" s="4" t="s">
        <v>112</v>
      </c>
      <c r="F94" s="32" t="s">
        <v>31</v>
      </c>
      <c r="G94" s="33">
        <v>58.6</v>
      </c>
      <c r="H94" s="3">
        <v>10</v>
      </c>
    </row>
    <row r="95" spans="1:8" ht="15.75">
      <c r="A95" s="3">
        <v>7</v>
      </c>
      <c r="B95" s="4" t="s">
        <v>105</v>
      </c>
      <c r="C95" s="4" t="s">
        <v>106</v>
      </c>
      <c r="D95" s="3">
        <v>1973</v>
      </c>
      <c r="E95" s="4" t="s">
        <v>113</v>
      </c>
      <c r="F95" s="37" t="s">
        <v>32</v>
      </c>
      <c r="G95" s="12" t="s">
        <v>110</v>
      </c>
      <c r="H95" s="3">
        <v>9</v>
      </c>
    </row>
    <row r="96" spans="1:8" ht="15.75">
      <c r="A96" s="3">
        <v>8</v>
      </c>
      <c r="B96" s="4" t="s">
        <v>83</v>
      </c>
      <c r="C96" s="4" t="s">
        <v>19</v>
      </c>
      <c r="D96" s="3">
        <v>1966</v>
      </c>
      <c r="E96" s="4" t="s">
        <v>20</v>
      </c>
      <c r="F96" s="32" t="s">
        <v>32</v>
      </c>
      <c r="G96" s="33" t="s">
        <v>111</v>
      </c>
      <c r="H96" s="3">
        <v>8</v>
      </c>
    </row>
    <row r="97" spans="1:8" ht="15.75">
      <c r="A97" s="3">
        <v>9</v>
      </c>
      <c r="B97" s="4" t="s">
        <v>107</v>
      </c>
      <c r="C97" s="4" t="s">
        <v>27</v>
      </c>
      <c r="D97" s="3">
        <v>1967</v>
      </c>
      <c r="E97" s="4" t="s">
        <v>108</v>
      </c>
      <c r="F97" s="37" t="s">
        <v>32</v>
      </c>
      <c r="G97" s="12">
        <v>21.9</v>
      </c>
      <c r="H97" s="3">
        <v>7</v>
      </c>
    </row>
    <row r="100" spans="1:8" ht="15">
      <c r="A100" s="121" t="s">
        <v>114</v>
      </c>
      <c r="B100" s="121"/>
      <c r="C100" s="121"/>
      <c r="D100" s="19"/>
      <c r="E100" s="19"/>
      <c r="F100" s="19"/>
      <c r="G100" s="19"/>
      <c r="H100" s="19"/>
    </row>
    <row r="101" spans="1:8" ht="15.75">
      <c r="A101" s="30" t="s">
        <v>34</v>
      </c>
      <c r="B101" s="30" t="s">
        <v>4</v>
      </c>
      <c r="C101" s="30" t="s">
        <v>5</v>
      </c>
      <c r="D101" s="30" t="s">
        <v>35</v>
      </c>
      <c r="E101" s="30" t="s">
        <v>7</v>
      </c>
      <c r="F101" s="112" t="s">
        <v>6</v>
      </c>
      <c r="G101" s="112"/>
      <c r="H101" s="30" t="s">
        <v>33</v>
      </c>
    </row>
    <row r="102" spans="1:8" ht="15">
      <c r="A102" s="21">
        <v>1</v>
      </c>
      <c r="B102" s="20" t="s">
        <v>115</v>
      </c>
      <c r="C102" s="20" t="s">
        <v>36</v>
      </c>
      <c r="D102" s="21">
        <v>1974</v>
      </c>
      <c r="E102" s="20" t="s">
        <v>116</v>
      </c>
      <c r="F102" s="38" t="s">
        <v>31</v>
      </c>
      <c r="G102" s="39">
        <v>58.2</v>
      </c>
      <c r="H102" s="21">
        <v>17</v>
      </c>
    </row>
    <row r="104" spans="1:4" ht="15.75">
      <c r="A104" s="40" t="s">
        <v>117</v>
      </c>
      <c r="B104" s="40"/>
      <c r="C104" s="40"/>
      <c r="D104" s="40"/>
    </row>
    <row r="106" spans="1:8" ht="19.5">
      <c r="A106" s="122">
        <v>41238</v>
      </c>
      <c r="B106" s="123"/>
      <c r="C106" s="19"/>
      <c r="D106" s="19"/>
      <c r="E106" s="19"/>
      <c r="F106" s="124" t="s">
        <v>118</v>
      </c>
      <c r="G106" s="124"/>
      <c r="H106" s="124"/>
    </row>
    <row r="108" spans="1:5" ht="15.75">
      <c r="A108" s="120" t="s">
        <v>119</v>
      </c>
      <c r="B108" s="120"/>
      <c r="C108" s="120"/>
      <c r="D108" s="120"/>
      <c r="E108" s="120"/>
    </row>
  </sheetData>
  <sheetProtection/>
  <mergeCells count="29">
    <mergeCell ref="C10:G10"/>
    <mergeCell ref="C11:G11"/>
    <mergeCell ref="B12:H12"/>
    <mergeCell ref="F15:G15"/>
    <mergeCell ref="A27:C27"/>
    <mergeCell ref="A69:C69"/>
    <mergeCell ref="F28:G28"/>
    <mergeCell ref="A37:C37"/>
    <mergeCell ref="F38:G38"/>
    <mergeCell ref="A45:C45"/>
    <mergeCell ref="A87:C87"/>
    <mergeCell ref="F88:G88"/>
    <mergeCell ref="A100:C100"/>
    <mergeCell ref="F46:G46"/>
    <mergeCell ref="A51:C51"/>
    <mergeCell ref="F52:G52"/>
    <mergeCell ref="A57:C57"/>
    <mergeCell ref="F58:G58"/>
    <mergeCell ref="A63:C63"/>
    <mergeCell ref="F101:G101"/>
    <mergeCell ref="A106:B106"/>
    <mergeCell ref="F106:H106"/>
    <mergeCell ref="F64:G64"/>
    <mergeCell ref="A108:E108"/>
    <mergeCell ref="F70:G70"/>
    <mergeCell ref="A73:C73"/>
    <mergeCell ref="F74:G74"/>
    <mergeCell ref="A83:C83"/>
    <mergeCell ref="F84:G84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Jarda</cp:lastModifiedBy>
  <cp:lastPrinted>2013-03-25T16:52:38Z</cp:lastPrinted>
  <dcterms:created xsi:type="dcterms:W3CDTF">2012-11-25T17:17:43Z</dcterms:created>
  <dcterms:modified xsi:type="dcterms:W3CDTF">2017-04-27T20:06:40Z</dcterms:modified>
  <cp:category/>
  <cp:version/>
  <cp:contentType/>
  <cp:contentStatus/>
</cp:coreProperties>
</file>