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<sst xmlns="http://schemas.openxmlformats.org/spreadsheetml/2006/main" count="764" uniqueCount="230">
  <si>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</si>
  <si>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</si>
  <si>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</si>
  <si>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</si>
  <si>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</si>
  <si>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</si>
  <si>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</si>
  <si>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</si>
  <si>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</si>
  <si>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</si>
  <si>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</si>
  <si>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</si>
  <si>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</si>
  <si>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</si>
  <si>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</si>
  <si>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</si>
  <si>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</si>
  <si>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</si>
  <si>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</si>
  <si>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</si>
  <si>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</si>
  <si>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</si>
  <si>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</si>
  <si>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</si>
  <si>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</si>
  <si>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</si>
  <si>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</si>
  <si>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</si>
  <si>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</si>
  <si>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</si>
  <si>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</si>
  <si>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</si>
  <si>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</si>
  <si>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</si>
  <si>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</si>
  <si>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</si>
  <si>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</si>
  <si>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</si>
  <si>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</si>
  <si>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</si>
  <si>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</si>
  <si>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</si>
  <si>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</si>
  <si>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</si>
  <si>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</si>
  <si>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</si>
  <si>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</si>
  <si>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</si>
  <si>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</si>
  <si>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</si>
  <si>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</si>
  <si>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</si>
  <si>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</si>
  <si>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</si>
  <si>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</si>
  <si>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</si>
  <si>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</si>
  <si>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</si>
  <si>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</si>
  <si>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</si>
  <si>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</si>
  <si>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</si>
  <si>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</si>
  <si>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</si>
  <si>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</si>
  <si>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</si>
  <si>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</si>
  <si>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</si>
  <si>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</si>
  <si>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</si>
  <si>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</si>
  <si>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</si>
  <si>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</si>
  <si>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</si>
  <si>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</si>
  <si>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</si>
  <si>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</si>
  <si>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</si>
  <si>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</si>
  <si>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</si>
  <si>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</si>
  <si>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</si>
  <si>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</si>
  <si>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</si>
  <si>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</si>
  <si>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</si>
  <si>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</si>
  <si>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</si>
  <si>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</si>
  <si>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</si>
  <si>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</si>
  <si>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</si>
  <si>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</si>
  <si>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</si>
  <si>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</si>
  <si>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</si>
  <si>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</si>
  <si>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</si>
  <si>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</si>
  <si>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</si>
  <si>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</si>
  <si>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</si>
  <si>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</si>
  <si>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</si>
  <si>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</si>
  <si>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</si>
  <si>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</si>
  <si>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</si>
  <si>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</si>
  <si>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</si>
  <si>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</si>
  <si>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</si>
  <si>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</si>
  <si>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</si>
  <si>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</si>
  <si>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</si>
  <si>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</si>
  <si>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</si>
  <si>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</si>
  <si>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</si>
  <si>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7:</t>
  </si>
  <si>
    <t>8:</t>
  </si>
  <si>
    <t>x</t>
  </si>
  <si>
    <t>10:</t>
  </si>
  <si>
    <t>Sadil</t>
  </si>
  <si>
    <t>Sadilová</t>
  </si>
  <si>
    <t>Tereza</t>
  </si>
  <si>
    <t>Košůtková</t>
  </si>
  <si>
    <t>Bednarský</t>
  </si>
  <si>
    <t>Horskákola</t>
  </si>
  <si>
    <t>18:</t>
  </si>
  <si>
    <t>19:</t>
  </si>
  <si>
    <t>20:</t>
  </si>
  <si>
    <t>17:</t>
  </si>
  <si>
    <t>03</t>
  </si>
  <si>
    <t>24:</t>
  </si>
  <si>
    <t>2 600 m</t>
  </si>
  <si>
    <t>4 000 m</t>
  </si>
  <si>
    <t>5 850 m</t>
  </si>
  <si>
    <t>7 700 m</t>
  </si>
  <si>
    <t>Šumperk, 13. 4. 2014</t>
  </si>
  <si>
    <t>38</t>
  </si>
  <si>
    <t>12</t>
  </si>
  <si>
    <t>Jana</t>
  </si>
  <si>
    <t>Parapety RS</t>
  </si>
  <si>
    <t>Anna</t>
  </si>
  <si>
    <t>Sýkorová</t>
  </si>
  <si>
    <t>H   I      2002 a mladší</t>
  </si>
  <si>
    <t>H  II     2000 - 2001</t>
  </si>
  <si>
    <t>Gymnázium Špk.</t>
  </si>
  <si>
    <t>Žižlavský</t>
  </si>
  <si>
    <t>CREDO team</t>
  </si>
  <si>
    <t>12:</t>
  </si>
  <si>
    <t>52</t>
  </si>
  <si>
    <t>13:</t>
  </si>
  <si>
    <t>13</t>
  </si>
  <si>
    <t>15:</t>
  </si>
  <si>
    <t>16</t>
  </si>
  <si>
    <t>37</t>
  </si>
  <si>
    <t>D  II     2000 - 2001</t>
  </si>
  <si>
    <t>39</t>
  </si>
  <si>
    <t>25:</t>
  </si>
  <si>
    <t>05</t>
  </si>
  <si>
    <t>H  IV     1996 - 1997</t>
  </si>
  <si>
    <t>Bike Kraličák</t>
  </si>
  <si>
    <t>23:</t>
  </si>
  <si>
    <t>10</t>
  </si>
  <si>
    <t>D III     1998 - 1999</t>
  </si>
  <si>
    <t>H III     1998 - 1999</t>
  </si>
  <si>
    <t>D  IV     1996 - 1997</t>
  </si>
  <si>
    <t>Jíří</t>
  </si>
  <si>
    <t>Mádr</t>
  </si>
  <si>
    <t>SK Salith Špk.</t>
  </si>
  <si>
    <t>Václavík</t>
  </si>
  <si>
    <t>Oknoplast Špk.</t>
  </si>
  <si>
    <t>Karel</t>
  </si>
  <si>
    <t>Trojek</t>
  </si>
  <si>
    <t xml:space="preserve">Jan </t>
  </si>
  <si>
    <t>Sýkora</t>
  </si>
  <si>
    <t>Blaha</t>
  </si>
  <si>
    <t>Schön</t>
  </si>
  <si>
    <t>Frýsport team</t>
  </si>
  <si>
    <t>René</t>
  </si>
  <si>
    <t>19</t>
  </si>
  <si>
    <t>07</t>
  </si>
  <si>
    <t>41</t>
  </si>
  <si>
    <t>21:</t>
  </si>
  <si>
    <t>40</t>
  </si>
  <si>
    <t>53</t>
  </si>
  <si>
    <t>31</t>
  </si>
  <si>
    <t>Michaela</t>
  </si>
  <si>
    <t>Švubová</t>
  </si>
  <si>
    <t>59</t>
  </si>
  <si>
    <t>36</t>
  </si>
  <si>
    <t>Krňávkavá</t>
  </si>
  <si>
    <t>Trisk Olomouc</t>
  </si>
  <si>
    <t>10°C, zataženo, skorodéšť.</t>
  </si>
  <si>
    <t>H  V     1995 - 1975</t>
  </si>
  <si>
    <t>D V     1995 - 1975</t>
  </si>
  <si>
    <t>H VI    1974 a starší</t>
  </si>
  <si>
    <t>D  VI    1979 a starší</t>
  </si>
  <si>
    <t>Pořadí po 4 etapách</t>
  </si>
  <si>
    <t>H   I      2 002 a mladší</t>
  </si>
  <si>
    <t>P</t>
  </si>
  <si>
    <t>L</t>
  </si>
  <si>
    <t>B</t>
  </si>
  <si>
    <t>K</t>
  </si>
  <si>
    <t>I</t>
  </si>
  <si>
    <t>O</t>
  </si>
  <si>
    <t>D</t>
  </si>
  <si>
    <t>Σ</t>
  </si>
  <si>
    <t>D   I      2 002 a mladší</t>
  </si>
  <si>
    <t>Marcela</t>
  </si>
  <si>
    <t>Hloušková</t>
  </si>
  <si>
    <t xml:space="preserve">Václav </t>
  </si>
  <si>
    <t>Vít</t>
  </si>
  <si>
    <t>Hromek</t>
  </si>
  <si>
    <t>Divišová</t>
  </si>
  <si>
    <t>H  V     1975 - 1995</t>
  </si>
  <si>
    <t>1</t>
  </si>
  <si>
    <t>2</t>
  </si>
  <si>
    <t>Dudešek</t>
  </si>
  <si>
    <t>D V     1995 - 1980</t>
  </si>
  <si>
    <t>Krňávková</t>
  </si>
  <si>
    <t>Iveta</t>
  </si>
  <si>
    <t>Ostřanská</t>
  </si>
  <si>
    <t>Do tabulky byli zařazeni jen účastníci alespoň 2 závodů.</t>
  </si>
  <si>
    <t>D  I      2002 a mladší</t>
  </si>
  <si>
    <t>3</t>
  </si>
  <si>
    <t>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</si>
</sst>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9" fontId="43" fillId="0" borderId="17" xfId="0" applyNumberFormat="1" applyFont="1" applyBorder="1" applyAlignment="1">
      <alignment horizontal="center"/>
    </xf>
    <xf numFmtId="0" fontId="43" fillId="0" borderId="20" xfId="0" applyFont="1" applyFill="1" applyBorder="1" applyAlignment="1">
      <alignment/>
    </xf>
    <xf numFmtId="0" fontId="43" fillId="0" borderId="18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6" fillId="0" borderId="2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21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20" xfId="0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14" fontId="45" fillId="0" borderId="0" xfId="38" applyNumberFormat="1" applyFont="1" applyAlignment="1">
      <alignment horizontal="left"/>
    </xf>
    <xf numFmtId="44" fontId="45" fillId="0" borderId="0" xfId="38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2014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83</xdr:row>
      <xdr:rowOff>76200</xdr:rowOff>
    </xdr:from>
    <xdr:to>
      <xdr:col>2</xdr:col>
      <xdr:colOff>76200</xdr:colOff>
      <xdr:row>87</xdr:row>
      <xdr:rowOff>180975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6306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82</xdr:row>
      <xdr:rowOff>0</xdr:rowOff>
    </xdr:from>
    <xdr:to>
      <xdr:col>4</xdr:col>
      <xdr:colOff>828675</xdr:colOff>
      <xdr:row>89</xdr:row>
      <xdr:rowOff>19050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630680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83</xdr:row>
      <xdr:rowOff>104775</xdr:rowOff>
    </xdr:from>
    <xdr:to>
      <xdr:col>8</xdr:col>
      <xdr:colOff>95250</xdr:colOff>
      <xdr:row>87</xdr:row>
      <xdr:rowOff>104775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66592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88</xdr:row>
      <xdr:rowOff>180975</xdr:rowOff>
    </xdr:from>
    <xdr:to>
      <xdr:col>3</xdr:col>
      <xdr:colOff>95250</xdr:colOff>
      <xdr:row>91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176974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89</xdr:row>
      <xdr:rowOff>19050</xdr:rowOff>
    </xdr:from>
    <xdr:to>
      <xdr:col>6</xdr:col>
      <xdr:colOff>304800</xdr:colOff>
      <xdr:row>91</xdr:row>
      <xdr:rowOff>123825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1772602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0</xdr:rowOff>
    </xdr:from>
    <xdr:to>
      <xdr:col>21</xdr:col>
      <xdr:colOff>228600</xdr:colOff>
      <xdr:row>8</xdr:row>
      <xdr:rowOff>66675</xdr:rowOff>
    </xdr:to>
    <xdr:pic>
      <xdr:nvPicPr>
        <xdr:cNvPr id="12" name="Obrázek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84"/>
  <sheetViews>
    <sheetView tabSelected="1" zoomScalePageLayoutView="0" workbookViewId="0" topLeftCell="A64">
      <selection activeCell="I92" sqref="I9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51" t="s">
        <v>0</v>
      </c>
      <c r="D10" s="51"/>
      <c r="E10" s="51"/>
      <c r="F10" s="51"/>
      <c r="G10" s="51"/>
    </row>
    <row r="11" spans="3:7" ht="19.5">
      <c r="C11" s="52" t="s">
        <v>129</v>
      </c>
      <c r="D11" s="52"/>
      <c r="E11" s="52"/>
      <c r="F11" s="52"/>
      <c r="G11" s="52"/>
    </row>
    <row r="12" spans="2:8" ht="15.75">
      <c r="B12" s="51" t="s">
        <v>140</v>
      </c>
      <c r="C12" s="51"/>
      <c r="D12" s="51"/>
      <c r="E12" s="51"/>
      <c r="F12" s="51"/>
      <c r="G12" s="51"/>
      <c r="H12" s="51"/>
    </row>
    <row r="13" spans="10:20" ht="19.5">
      <c r="J13" s="52" t="s">
        <v>201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15.75" customHeight="1">
      <c r="A14" s="2" t="s">
        <v>147</v>
      </c>
      <c r="B14" s="2"/>
      <c r="C14" s="19"/>
      <c r="D14" s="19" t="s">
        <v>136</v>
      </c>
      <c r="E14" s="19"/>
      <c r="F14" s="19"/>
      <c r="G14" s="19"/>
      <c r="H14" s="19"/>
      <c r="J14" s="61" t="s">
        <v>202</v>
      </c>
      <c r="K14" s="61"/>
      <c r="L14" s="61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50" t="s">
        <v>6</v>
      </c>
      <c r="G15" s="50"/>
      <c r="H15" s="30" t="s">
        <v>33</v>
      </c>
      <c r="J15" s="30" t="s">
        <v>34</v>
      </c>
      <c r="K15" s="30" t="s">
        <v>4</v>
      </c>
      <c r="L15" s="30" t="s">
        <v>5</v>
      </c>
      <c r="M15" s="49" t="s">
        <v>203</v>
      </c>
      <c r="N15" s="49" t="s">
        <v>204</v>
      </c>
      <c r="O15" s="49" t="s">
        <v>205</v>
      </c>
      <c r="P15" s="49" t="s">
        <v>206</v>
      </c>
      <c r="Q15" s="49" t="s">
        <v>207</v>
      </c>
      <c r="R15" s="49" t="s">
        <v>208</v>
      </c>
      <c r="S15" s="49" t="s">
        <v>209</v>
      </c>
      <c r="T15" s="49" t="s">
        <v>210</v>
      </c>
    </row>
    <row r="16" spans="1:2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120</v>
      </c>
      <c r="G16" s="7" t="s">
        <v>141</v>
      </c>
      <c r="H16" s="3">
        <v>17</v>
      </c>
      <c r="J16" s="62">
        <v>1</v>
      </c>
      <c r="K16" s="63" t="s">
        <v>23</v>
      </c>
      <c r="L16" s="63" t="s">
        <v>24</v>
      </c>
      <c r="M16" s="62">
        <v>17</v>
      </c>
      <c r="N16" s="62">
        <v>13</v>
      </c>
      <c r="O16" s="62">
        <v>17</v>
      </c>
      <c r="P16" s="62">
        <v>17</v>
      </c>
      <c r="Q16" s="62">
        <v>0</v>
      </c>
      <c r="R16" s="62">
        <v>0</v>
      </c>
      <c r="S16" s="62">
        <v>0</v>
      </c>
      <c r="T16" s="46">
        <f>SUM(M16:S16)</f>
        <v>64</v>
      </c>
    </row>
    <row r="17" spans="1:20" ht="15.75" customHeight="1">
      <c r="A17" s="3">
        <v>2</v>
      </c>
      <c r="B17" s="4" t="s">
        <v>25</v>
      </c>
      <c r="C17" s="4" t="s">
        <v>26</v>
      </c>
      <c r="D17" s="3">
        <v>2002</v>
      </c>
      <c r="E17" s="8" t="s">
        <v>20</v>
      </c>
      <c r="F17" s="6" t="s">
        <v>121</v>
      </c>
      <c r="G17" s="12" t="s">
        <v>142</v>
      </c>
      <c r="H17" s="3">
        <v>15</v>
      </c>
      <c r="J17" s="3">
        <v>2</v>
      </c>
      <c r="K17" s="4" t="s">
        <v>25</v>
      </c>
      <c r="L17" s="4" t="s">
        <v>26</v>
      </c>
      <c r="M17" s="3" t="s">
        <v>122</v>
      </c>
      <c r="N17" s="3" t="s">
        <v>122</v>
      </c>
      <c r="O17" s="3">
        <v>13</v>
      </c>
      <c r="P17" s="3">
        <v>15</v>
      </c>
      <c r="Q17" s="3">
        <v>0</v>
      </c>
      <c r="R17" s="3">
        <v>0</v>
      </c>
      <c r="S17" s="3">
        <v>0</v>
      </c>
      <c r="T17" s="49">
        <f>SUM(M17:S17)</f>
        <v>28</v>
      </c>
    </row>
    <row r="18" spans="1:8" ht="15">
      <c r="A18" s="19"/>
      <c r="B18" s="19"/>
      <c r="C18" s="19"/>
      <c r="D18" s="19"/>
      <c r="E18" s="19"/>
      <c r="F18" s="19"/>
      <c r="G18" s="19"/>
      <c r="H18" s="19"/>
    </row>
    <row r="19" spans="1:20" ht="15" customHeight="1">
      <c r="A19" s="55" t="s">
        <v>227</v>
      </c>
      <c r="B19" s="55"/>
      <c r="C19" s="55"/>
      <c r="D19" s="19" t="s">
        <v>136</v>
      </c>
      <c r="E19" s="19"/>
      <c r="F19" s="19"/>
      <c r="G19" s="19"/>
      <c r="H19" s="19"/>
      <c r="J19" s="61" t="s">
        <v>211</v>
      </c>
      <c r="K19" s="61"/>
      <c r="L19" s="61"/>
      <c r="M19" s="40"/>
      <c r="N19" s="40"/>
      <c r="O19" s="40"/>
      <c r="P19" s="40"/>
      <c r="Q19" s="40"/>
      <c r="R19" s="40"/>
      <c r="S19" s="40"/>
      <c r="T19" s="40"/>
    </row>
    <row r="20" spans="1:20" ht="15.75">
      <c r="A20" s="30" t="s">
        <v>34</v>
      </c>
      <c r="B20" s="30" t="s">
        <v>4</v>
      </c>
      <c r="C20" s="30" t="s">
        <v>5</v>
      </c>
      <c r="D20" s="30" t="s">
        <v>35</v>
      </c>
      <c r="E20" s="30" t="s">
        <v>7</v>
      </c>
      <c r="F20" s="54" t="s">
        <v>6</v>
      </c>
      <c r="G20" s="54"/>
      <c r="H20" s="30" t="s">
        <v>33</v>
      </c>
      <c r="J20" s="30" t="s">
        <v>34</v>
      </c>
      <c r="K20" s="30" t="s">
        <v>4</v>
      </c>
      <c r="L20" s="30" t="s">
        <v>5</v>
      </c>
      <c r="M20" s="49" t="s">
        <v>203</v>
      </c>
      <c r="N20" s="49" t="s">
        <v>204</v>
      </c>
      <c r="O20" s="49" t="s">
        <v>205</v>
      </c>
      <c r="P20" s="49" t="s">
        <v>206</v>
      </c>
      <c r="Q20" s="49" t="s">
        <v>207</v>
      </c>
      <c r="R20" s="49" t="s">
        <v>208</v>
      </c>
      <c r="S20" s="49" t="s">
        <v>209</v>
      </c>
      <c r="T20" s="49" t="s">
        <v>210</v>
      </c>
    </row>
    <row r="21" spans="1:20" ht="15.75">
      <c r="A21" s="3">
        <v>1</v>
      </c>
      <c r="B21" s="4" t="s">
        <v>143</v>
      </c>
      <c r="C21" s="4" t="s">
        <v>125</v>
      </c>
      <c r="D21" s="3">
        <v>2003</v>
      </c>
      <c r="E21" s="5" t="s">
        <v>144</v>
      </c>
      <c r="F21" s="34" t="s">
        <v>121</v>
      </c>
      <c r="G21" s="43">
        <v>26</v>
      </c>
      <c r="H21" s="31">
        <v>17</v>
      </c>
      <c r="J21" s="3">
        <v>1</v>
      </c>
      <c r="K21" s="4" t="s">
        <v>145</v>
      </c>
      <c r="L21" s="4" t="s">
        <v>146</v>
      </c>
      <c r="M21" s="3">
        <v>10</v>
      </c>
      <c r="N21" s="3">
        <v>15</v>
      </c>
      <c r="O21" s="3">
        <v>12</v>
      </c>
      <c r="P21" s="3">
        <v>15</v>
      </c>
      <c r="Q21" s="3">
        <v>0</v>
      </c>
      <c r="R21" s="3">
        <v>0</v>
      </c>
      <c r="S21" s="3">
        <v>0</v>
      </c>
      <c r="T21" s="49">
        <f>SUM(M21:S21)</f>
        <v>52</v>
      </c>
    </row>
    <row r="22" spans="1:20" ht="15.75">
      <c r="A22" s="3">
        <v>2</v>
      </c>
      <c r="B22" s="4" t="s">
        <v>145</v>
      </c>
      <c r="C22" s="4" t="s">
        <v>146</v>
      </c>
      <c r="D22" s="3">
        <v>2007</v>
      </c>
      <c r="E22" s="5" t="s">
        <v>144</v>
      </c>
      <c r="F22" s="14" t="s">
        <v>123</v>
      </c>
      <c r="G22" s="44">
        <v>53</v>
      </c>
      <c r="H22" s="31">
        <v>15</v>
      </c>
      <c r="J22" s="3">
        <v>2</v>
      </c>
      <c r="K22" s="4" t="s">
        <v>212</v>
      </c>
      <c r="L22" s="4" t="s">
        <v>213</v>
      </c>
      <c r="M22" s="3">
        <v>13</v>
      </c>
      <c r="N22" s="3">
        <v>17</v>
      </c>
      <c r="O22" s="3">
        <v>17</v>
      </c>
      <c r="P22" s="3" t="s">
        <v>122</v>
      </c>
      <c r="Q22" s="3">
        <v>0</v>
      </c>
      <c r="R22" s="3">
        <v>0</v>
      </c>
      <c r="S22" s="3">
        <v>0</v>
      </c>
      <c r="T22" s="49">
        <f>SUM(M22:S22)</f>
        <v>47</v>
      </c>
    </row>
    <row r="23" spans="10:20" ht="15.75">
      <c r="J23" s="3">
        <v>3</v>
      </c>
      <c r="K23" s="4" t="s">
        <v>143</v>
      </c>
      <c r="L23" s="4" t="s">
        <v>125</v>
      </c>
      <c r="M23" s="3">
        <v>12</v>
      </c>
      <c r="N23" s="3" t="s">
        <v>122</v>
      </c>
      <c r="O23" s="3">
        <v>15</v>
      </c>
      <c r="P23" s="3">
        <v>17</v>
      </c>
      <c r="Q23" s="3">
        <v>0</v>
      </c>
      <c r="R23" s="3">
        <v>0</v>
      </c>
      <c r="S23" s="3">
        <v>0</v>
      </c>
      <c r="T23" s="49">
        <f>SUM(M23:S23)</f>
        <v>44</v>
      </c>
    </row>
    <row r="25" spans="1:20" ht="15.75">
      <c r="A25" s="53" t="s">
        <v>148</v>
      </c>
      <c r="B25" s="53"/>
      <c r="C25" s="53"/>
      <c r="D25" s="1" t="s">
        <v>137</v>
      </c>
      <c r="E25" s="1"/>
      <c r="F25" s="1"/>
      <c r="G25" s="1"/>
      <c r="H25" s="1"/>
      <c r="J25" s="61" t="s">
        <v>148</v>
      </c>
      <c r="K25" s="61"/>
      <c r="L25" s="68"/>
      <c r="M25" s="1"/>
      <c r="N25" s="1"/>
      <c r="O25" s="1"/>
      <c r="P25" s="1"/>
      <c r="Q25" s="1"/>
      <c r="R25" s="1"/>
      <c r="S25" s="1"/>
      <c r="T25" s="1"/>
    </row>
    <row r="26" spans="1:20" ht="15.75">
      <c r="A26" s="30" t="s">
        <v>34</v>
      </c>
      <c r="B26" s="30" t="s">
        <v>4</v>
      </c>
      <c r="C26" s="30" t="s">
        <v>5</v>
      </c>
      <c r="D26" s="30" t="s">
        <v>35</v>
      </c>
      <c r="E26" s="30" t="s">
        <v>7</v>
      </c>
      <c r="F26" s="46" t="s">
        <v>6</v>
      </c>
      <c r="G26" s="46"/>
      <c r="H26" s="30" t="s">
        <v>33</v>
      </c>
      <c r="J26" s="30" t="s">
        <v>34</v>
      </c>
      <c r="K26" s="30" t="s">
        <v>4</v>
      </c>
      <c r="L26" s="30" t="s">
        <v>5</v>
      </c>
      <c r="M26" s="49" t="s">
        <v>203</v>
      </c>
      <c r="N26" s="49" t="s">
        <v>204</v>
      </c>
      <c r="O26" s="49" t="s">
        <v>205</v>
      </c>
      <c r="P26" s="49" t="s">
        <v>206</v>
      </c>
      <c r="Q26" s="49" t="s">
        <v>207</v>
      </c>
      <c r="R26" s="49" t="s">
        <v>208</v>
      </c>
      <c r="S26" s="49" t="s">
        <v>209</v>
      </c>
      <c r="T26" s="49" t="s">
        <v>210</v>
      </c>
    </row>
    <row r="27" spans="1:20" ht="15.75">
      <c r="A27" s="3">
        <v>1</v>
      </c>
      <c r="B27" s="4" t="s">
        <v>8</v>
      </c>
      <c r="C27" s="4" t="s">
        <v>128</v>
      </c>
      <c r="D27" s="3">
        <v>2001</v>
      </c>
      <c r="E27" s="4" t="s">
        <v>149</v>
      </c>
      <c r="F27" s="41" t="s">
        <v>152</v>
      </c>
      <c r="G27" s="23" t="s">
        <v>153</v>
      </c>
      <c r="H27" s="31">
        <v>17</v>
      </c>
      <c r="J27" s="3">
        <v>1</v>
      </c>
      <c r="K27" s="4" t="s">
        <v>214</v>
      </c>
      <c r="L27" s="4" t="s">
        <v>128</v>
      </c>
      <c r="M27" s="3">
        <v>10</v>
      </c>
      <c r="N27" s="3">
        <v>15</v>
      </c>
      <c r="O27" s="3">
        <v>17</v>
      </c>
      <c r="P27" s="3">
        <v>17</v>
      </c>
      <c r="Q27" s="3">
        <v>0</v>
      </c>
      <c r="R27" s="3">
        <v>0</v>
      </c>
      <c r="S27" s="3">
        <v>0</v>
      </c>
      <c r="T27" s="49">
        <f>SUM(M27:S27)</f>
        <v>59</v>
      </c>
    </row>
    <row r="28" spans="1:20" ht="15.75">
      <c r="A28" s="3">
        <v>2</v>
      </c>
      <c r="B28" s="4" t="s">
        <v>11</v>
      </c>
      <c r="C28" s="4" t="s">
        <v>150</v>
      </c>
      <c r="D28" s="3">
        <v>2001</v>
      </c>
      <c r="E28" s="4" t="s">
        <v>151</v>
      </c>
      <c r="F28" s="37" t="s">
        <v>154</v>
      </c>
      <c r="G28" s="12" t="s">
        <v>155</v>
      </c>
      <c r="H28" s="31">
        <v>15</v>
      </c>
      <c r="J28" s="3">
        <v>2</v>
      </c>
      <c r="K28" s="4" t="s">
        <v>21</v>
      </c>
      <c r="L28" s="4" t="s">
        <v>22</v>
      </c>
      <c r="M28" s="3">
        <v>7</v>
      </c>
      <c r="N28" s="3" t="s">
        <v>122</v>
      </c>
      <c r="O28" s="3">
        <v>13</v>
      </c>
      <c r="P28" s="3">
        <v>13</v>
      </c>
      <c r="Q28" s="3">
        <v>0</v>
      </c>
      <c r="R28" s="3">
        <v>0</v>
      </c>
      <c r="S28" s="3">
        <v>0</v>
      </c>
      <c r="T28" s="49">
        <f>SUM(M28:S28)</f>
        <v>33</v>
      </c>
    </row>
    <row r="29" spans="1:20" ht="15.75">
      <c r="A29" s="3">
        <v>3</v>
      </c>
      <c r="B29" s="4" t="s">
        <v>21</v>
      </c>
      <c r="C29" s="4" t="s">
        <v>22</v>
      </c>
      <c r="D29" s="3">
        <v>2001</v>
      </c>
      <c r="E29" s="4" t="s">
        <v>20</v>
      </c>
      <c r="F29" s="14" t="s">
        <v>156</v>
      </c>
      <c r="G29" s="12" t="s">
        <v>157</v>
      </c>
      <c r="H29" s="3">
        <v>13</v>
      </c>
      <c r="J29" s="3">
        <v>3</v>
      </c>
      <c r="K29" s="4" t="s">
        <v>40</v>
      </c>
      <c r="L29" s="4" t="s">
        <v>124</v>
      </c>
      <c r="M29" s="3">
        <v>9</v>
      </c>
      <c r="N29" s="3" t="s">
        <v>122</v>
      </c>
      <c r="O29" s="3">
        <v>15</v>
      </c>
      <c r="P29" s="3" t="s">
        <v>122</v>
      </c>
      <c r="Q29" s="3">
        <v>0</v>
      </c>
      <c r="R29" s="3">
        <v>0</v>
      </c>
      <c r="S29" s="3">
        <v>0</v>
      </c>
      <c r="T29" s="49">
        <f>SUM(M29:S29)</f>
        <v>24</v>
      </c>
    </row>
    <row r="30" spans="1:20" ht="15.75">
      <c r="A30" s="3">
        <v>4</v>
      </c>
      <c r="B30" s="4" t="s">
        <v>44</v>
      </c>
      <c r="C30" s="4" t="s">
        <v>45</v>
      </c>
      <c r="D30" s="3">
        <v>2000</v>
      </c>
      <c r="E30" s="4" t="s">
        <v>20</v>
      </c>
      <c r="F30" s="14" t="s">
        <v>156</v>
      </c>
      <c r="G30" s="12" t="s">
        <v>158</v>
      </c>
      <c r="H30" s="3">
        <v>12</v>
      </c>
      <c r="J30" s="62">
        <v>4</v>
      </c>
      <c r="K30" s="63" t="s">
        <v>44</v>
      </c>
      <c r="L30" s="63" t="s">
        <v>45</v>
      </c>
      <c r="M30" s="72">
        <v>8</v>
      </c>
      <c r="N30" s="72" t="s">
        <v>122</v>
      </c>
      <c r="O30" s="72" t="s">
        <v>122</v>
      </c>
      <c r="P30" s="72">
        <v>12</v>
      </c>
      <c r="Q30" s="72">
        <v>0</v>
      </c>
      <c r="R30" s="72">
        <v>0</v>
      </c>
      <c r="S30" s="72">
        <v>0</v>
      </c>
      <c r="T30" s="46">
        <f>SUM(M30:S30)</f>
        <v>20</v>
      </c>
    </row>
    <row r="31" spans="10:20" ht="15.75">
      <c r="J31" s="64"/>
      <c r="K31" s="73"/>
      <c r="L31" s="73"/>
      <c r="M31" s="74"/>
      <c r="N31" s="74"/>
      <c r="O31" s="74"/>
      <c r="P31" s="74"/>
      <c r="Q31" s="74"/>
      <c r="R31" s="74"/>
      <c r="S31" s="74"/>
      <c r="T31" s="65"/>
    </row>
    <row r="32" spans="1:20" ht="15.75">
      <c r="A32" s="45" t="s">
        <v>159</v>
      </c>
      <c r="B32" s="45"/>
      <c r="C32" s="45"/>
      <c r="D32" s="1" t="s">
        <v>137</v>
      </c>
      <c r="E32" s="1"/>
      <c r="F32" s="1"/>
      <c r="G32" s="1"/>
      <c r="H32" s="1"/>
      <c r="J32" s="61" t="s">
        <v>159</v>
      </c>
      <c r="K32" s="61"/>
      <c r="L32" s="68"/>
      <c r="M32" s="1"/>
      <c r="N32" s="1"/>
      <c r="O32" s="1"/>
      <c r="P32" s="1"/>
      <c r="Q32" s="1"/>
      <c r="R32" s="1"/>
      <c r="S32" s="1"/>
      <c r="T32" s="1"/>
    </row>
    <row r="33" spans="1:20" ht="15.75">
      <c r="A33" s="30" t="s">
        <v>34</v>
      </c>
      <c r="B33" s="30" t="s">
        <v>4</v>
      </c>
      <c r="C33" s="30" t="s">
        <v>5</v>
      </c>
      <c r="D33" s="30" t="s">
        <v>35</v>
      </c>
      <c r="E33" s="30" t="s">
        <v>7</v>
      </c>
      <c r="F33" s="46" t="s">
        <v>6</v>
      </c>
      <c r="G33" s="46"/>
      <c r="H33" s="30" t="s">
        <v>33</v>
      </c>
      <c r="J33" s="30" t="s">
        <v>34</v>
      </c>
      <c r="K33" s="30" t="s">
        <v>4</v>
      </c>
      <c r="L33" s="30" t="s">
        <v>5</v>
      </c>
      <c r="M33" s="49" t="s">
        <v>203</v>
      </c>
      <c r="N33" s="49" t="s">
        <v>204</v>
      </c>
      <c r="O33" s="49" t="s">
        <v>205</v>
      </c>
      <c r="P33" s="49" t="s">
        <v>206</v>
      </c>
      <c r="Q33" s="49" t="s">
        <v>207</v>
      </c>
      <c r="R33" s="49" t="s">
        <v>208</v>
      </c>
      <c r="S33" s="49" t="s">
        <v>209</v>
      </c>
      <c r="T33" s="49" t="s">
        <v>210</v>
      </c>
    </row>
    <row r="34" spans="1:20" ht="15.75">
      <c r="A34" s="3">
        <v>1</v>
      </c>
      <c r="B34" s="4" t="s">
        <v>126</v>
      </c>
      <c r="C34" s="4" t="s">
        <v>127</v>
      </c>
      <c r="D34" s="3">
        <v>2001</v>
      </c>
      <c r="E34" s="4" t="s">
        <v>20</v>
      </c>
      <c r="F34" s="28" t="s">
        <v>133</v>
      </c>
      <c r="G34" s="29" t="s">
        <v>160</v>
      </c>
      <c r="H34" s="31">
        <v>17</v>
      </c>
      <c r="J34" s="3">
        <v>1</v>
      </c>
      <c r="K34" s="4" t="s">
        <v>126</v>
      </c>
      <c r="L34" s="4" t="s">
        <v>127</v>
      </c>
      <c r="M34" s="3" t="s">
        <v>122</v>
      </c>
      <c r="N34" s="3" t="s">
        <v>122</v>
      </c>
      <c r="O34" s="3">
        <v>17</v>
      </c>
      <c r="P34" s="3">
        <v>17</v>
      </c>
      <c r="Q34" s="3">
        <v>0</v>
      </c>
      <c r="R34" s="3">
        <v>0</v>
      </c>
      <c r="S34" s="3">
        <v>0</v>
      </c>
      <c r="T34" s="49">
        <f>SUM(O34:S34)</f>
        <v>34</v>
      </c>
    </row>
    <row r="37" spans="1:20" ht="15.75">
      <c r="A37" s="45" t="s">
        <v>168</v>
      </c>
      <c r="B37" s="45"/>
      <c r="C37" s="45"/>
      <c r="D37" s="1" t="s">
        <v>138</v>
      </c>
      <c r="E37" s="1"/>
      <c r="F37" s="1"/>
      <c r="G37" s="1"/>
      <c r="H37" s="1"/>
      <c r="J37" s="61" t="s">
        <v>168</v>
      </c>
      <c r="K37" s="61"/>
      <c r="L37" s="61"/>
      <c r="M37" s="40"/>
      <c r="N37" s="40"/>
      <c r="O37" s="40"/>
      <c r="P37" s="40"/>
      <c r="Q37" s="40"/>
      <c r="R37" s="40"/>
      <c r="S37" s="40"/>
      <c r="T37" s="40"/>
    </row>
    <row r="38" spans="1:20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6" t="s">
        <v>6</v>
      </c>
      <c r="G38" s="46"/>
      <c r="H38" s="30" t="s">
        <v>33</v>
      </c>
      <c r="J38" s="30" t="s">
        <v>34</v>
      </c>
      <c r="K38" s="30" t="s">
        <v>4</v>
      </c>
      <c r="L38" s="30" t="s">
        <v>5</v>
      </c>
      <c r="M38" s="49" t="s">
        <v>203</v>
      </c>
      <c r="N38" s="49" t="s">
        <v>204</v>
      </c>
      <c r="O38" s="49" t="s">
        <v>205</v>
      </c>
      <c r="P38" s="49" t="s">
        <v>206</v>
      </c>
      <c r="Q38" s="49" t="s">
        <v>207</v>
      </c>
      <c r="R38" s="49" t="s">
        <v>208</v>
      </c>
      <c r="S38" s="49" t="s">
        <v>209</v>
      </c>
      <c r="T38" s="49" t="s">
        <v>210</v>
      </c>
    </row>
    <row r="39" spans="1:20" ht="15.75">
      <c r="A39" s="3">
        <v>1</v>
      </c>
      <c r="B39" s="4" t="s">
        <v>46</v>
      </c>
      <c r="C39" s="4" t="s">
        <v>22</v>
      </c>
      <c r="D39" s="3">
        <v>1999</v>
      </c>
      <c r="E39" s="4" t="s">
        <v>20</v>
      </c>
      <c r="F39" s="14" t="s">
        <v>161</v>
      </c>
      <c r="G39" s="29" t="s">
        <v>162</v>
      </c>
      <c r="H39" s="3">
        <v>17</v>
      </c>
      <c r="J39" s="62">
        <v>1</v>
      </c>
      <c r="K39" s="63" t="s">
        <v>46</v>
      </c>
      <c r="L39" s="63" t="s">
        <v>22</v>
      </c>
      <c r="M39" s="62">
        <v>11</v>
      </c>
      <c r="N39" s="62" t="s">
        <v>122</v>
      </c>
      <c r="O39" s="62">
        <v>17</v>
      </c>
      <c r="P39" s="62">
        <v>17</v>
      </c>
      <c r="Q39" s="62">
        <v>0</v>
      </c>
      <c r="R39" s="62">
        <v>0</v>
      </c>
      <c r="S39" s="62">
        <v>0</v>
      </c>
      <c r="T39" s="46">
        <f>SUM(M39:S39)</f>
        <v>45</v>
      </c>
    </row>
    <row r="40" spans="8:20" ht="15.75">
      <c r="H40" s="42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1:20" ht="15.75">
      <c r="A41" s="45" t="s">
        <v>167</v>
      </c>
      <c r="B41" s="45"/>
      <c r="C41" s="45"/>
      <c r="D41" s="1" t="s">
        <v>137</v>
      </c>
      <c r="E41" s="1"/>
      <c r="F41" s="1"/>
      <c r="G41" s="1"/>
      <c r="H41" s="1"/>
      <c r="J41" s="61" t="s">
        <v>167</v>
      </c>
      <c r="K41" s="61"/>
      <c r="L41" s="68"/>
      <c r="M41" s="1"/>
      <c r="N41" s="1"/>
      <c r="O41" s="1"/>
      <c r="P41" s="1"/>
      <c r="Q41" s="1"/>
      <c r="R41" s="1"/>
      <c r="S41" s="1"/>
      <c r="T41" s="1"/>
    </row>
    <row r="42" spans="1:20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46" t="s">
        <v>6</v>
      </c>
      <c r="G42" s="46"/>
      <c r="H42" s="30" t="s">
        <v>33</v>
      </c>
      <c r="J42" s="30" t="s">
        <v>34</v>
      </c>
      <c r="K42" s="30" t="s">
        <v>4</v>
      </c>
      <c r="L42" s="30" t="s">
        <v>5</v>
      </c>
      <c r="M42" s="49" t="s">
        <v>203</v>
      </c>
      <c r="N42" s="49" t="s">
        <v>204</v>
      </c>
      <c r="O42" s="49" t="s">
        <v>205</v>
      </c>
      <c r="P42" s="49" t="s">
        <v>206</v>
      </c>
      <c r="Q42" s="49" t="s">
        <v>207</v>
      </c>
      <c r="R42" s="49" t="s">
        <v>208</v>
      </c>
      <c r="S42" s="49" t="s">
        <v>209</v>
      </c>
      <c r="T42" s="49" t="s">
        <v>210</v>
      </c>
    </row>
    <row r="43" spans="1:20" ht="15.75">
      <c r="A43" s="3"/>
      <c r="B43" s="4" t="s">
        <v>122</v>
      </c>
      <c r="C43" s="4"/>
      <c r="D43" s="3"/>
      <c r="E43" s="4"/>
      <c r="F43" s="14"/>
      <c r="G43" s="29"/>
      <c r="H43" s="3"/>
      <c r="J43" s="3"/>
      <c r="K43" s="4" t="s">
        <v>122</v>
      </c>
      <c r="L43" s="4"/>
      <c r="M43" s="3"/>
      <c r="N43" s="3"/>
      <c r="O43" s="3"/>
      <c r="P43" s="3"/>
      <c r="Q43" s="3"/>
      <c r="R43" s="3"/>
      <c r="S43" s="3"/>
      <c r="T43" s="49"/>
    </row>
    <row r="45" spans="1:20" ht="15.75">
      <c r="A45" s="45" t="s">
        <v>163</v>
      </c>
      <c r="B45" s="45"/>
      <c r="C45" s="45"/>
      <c r="D45" s="1" t="s">
        <v>139</v>
      </c>
      <c r="E45" s="1"/>
      <c r="F45" s="1"/>
      <c r="G45" s="1"/>
      <c r="H45" s="1"/>
      <c r="J45" s="61" t="s">
        <v>163</v>
      </c>
      <c r="K45" s="61"/>
      <c r="L45" s="68"/>
      <c r="M45" s="1"/>
      <c r="N45" s="1"/>
      <c r="O45" s="1"/>
      <c r="P45" s="1"/>
      <c r="Q45" s="1"/>
      <c r="R45" s="1"/>
      <c r="S45" s="1"/>
      <c r="T45" s="1"/>
    </row>
    <row r="46" spans="1:20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46" t="s">
        <v>6</v>
      </c>
      <c r="G46" s="46"/>
      <c r="H46" s="30" t="s">
        <v>33</v>
      </c>
      <c r="J46" s="30" t="s">
        <v>34</v>
      </c>
      <c r="K46" s="30" t="s">
        <v>4</v>
      </c>
      <c r="L46" s="30" t="s">
        <v>5</v>
      </c>
      <c r="M46" s="49" t="s">
        <v>203</v>
      </c>
      <c r="N46" s="49" t="s">
        <v>204</v>
      </c>
      <c r="O46" s="49" t="s">
        <v>205</v>
      </c>
      <c r="P46" s="49" t="s">
        <v>206</v>
      </c>
      <c r="Q46" s="49" t="s">
        <v>207</v>
      </c>
      <c r="R46" s="49" t="s">
        <v>208</v>
      </c>
      <c r="S46" s="49" t="s">
        <v>209</v>
      </c>
      <c r="T46" s="49" t="s">
        <v>210</v>
      </c>
    </row>
    <row r="47" spans="1:20" ht="15.75">
      <c r="A47" s="3">
        <v>1</v>
      </c>
      <c r="B47" s="20" t="s">
        <v>21</v>
      </c>
      <c r="C47" s="19" t="s">
        <v>128</v>
      </c>
      <c r="D47" s="3">
        <v>1997</v>
      </c>
      <c r="E47" s="4" t="s">
        <v>164</v>
      </c>
      <c r="F47" s="14" t="s">
        <v>131</v>
      </c>
      <c r="G47" s="12" t="s">
        <v>134</v>
      </c>
      <c r="H47" s="3">
        <v>17</v>
      </c>
      <c r="J47" s="3">
        <v>1</v>
      </c>
      <c r="K47" s="4" t="s">
        <v>58</v>
      </c>
      <c r="L47" s="4" t="s">
        <v>59</v>
      </c>
      <c r="M47" s="3" t="s">
        <v>122</v>
      </c>
      <c r="N47" s="3">
        <v>17</v>
      </c>
      <c r="O47" s="3">
        <v>17</v>
      </c>
      <c r="P47" s="3">
        <v>0</v>
      </c>
      <c r="Q47" s="3">
        <v>0</v>
      </c>
      <c r="R47" s="3">
        <v>0</v>
      </c>
      <c r="S47" s="3">
        <v>0</v>
      </c>
      <c r="T47" s="49">
        <f>SUM(M47:S47)</f>
        <v>34</v>
      </c>
    </row>
    <row r="48" spans="1:20" ht="15.75">
      <c r="A48" s="3">
        <v>2</v>
      </c>
      <c r="B48" s="4" t="s">
        <v>15</v>
      </c>
      <c r="C48" s="4" t="s">
        <v>74</v>
      </c>
      <c r="D48" s="3">
        <v>1996</v>
      </c>
      <c r="E48" s="4" t="s">
        <v>75</v>
      </c>
      <c r="F48" s="14" t="s">
        <v>165</v>
      </c>
      <c r="G48" s="12" t="s">
        <v>166</v>
      </c>
      <c r="H48" s="3">
        <v>15</v>
      </c>
      <c r="J48" s="3">
        <v>2</v>
      </c>
      <c r="K48" s="20" t="s">
        <v>21</v>
      </c>
      <c r="L48" s="20" t="s">
        <v>128</v>
      </c>
      <c r="M48" s="21" t="s">
        <v>122</v>
      </c>
      <c r="N48" s="21" t="s">
        <v>122</v>
      </c>
      <c r="O48" s="21">
        <v>15</v>
      </c>
      <c r="P48" s="21">
        <v>17</v>
      </c>
      <c r="Q48" s="21">
        <v>0</v>
      </c>
      <c r="R48" s="21">
        <v>0</v>
      </c>
      <c r="S48" s="21">
        <v>0</v>
      </c>
      <c r="T48" s="49">
        <f>SUM(N48:S48)</f>
        <v>32</v>
      </c>
    </row>
    <row r="49" spans="10:20" ht="15.75">
      <c r="J49" s="3">
        <v>3</v>
      </c>
      <c r="K49" s="4" t="s">
        <v>215</v>
      </c>
      <c r="L49" s="4" t="s">
        <v>216</v>
      </c>
      <c r="M49" s="3" t="s">
        <v>122</v>
      </c>
      <c r="N49" s="3">
        <v>13</v>
      </c>
      <c r="O49" s="3">
        <v>13</v>
      </c>
      <c r="P49" s="3">
        <v>0</v>
      </c>
      <c r="Q49" s="3">
        <v>0</v>
      </c>
      <c r="R49" s="3">
        <v>0</v>
      </c>
      <c r="S49" s="3">
        <v>0</v>
      </c>
      <c r="T49" s="49">
        <f>SUM(N49:S49)</f>
        <v>26</v>
      </c>
    </row>
    <row r="50" spans="10:20" ht="15.75">
      <c r="J50" s="3">
        <v>4</v>
      </c>
      <c r="K50" s="4" t="s">
        <v>15</v>
      </c>
      <c r="L50" s="4" t="s">
        <v>74</v>
      </c>
      <c r="M50" s="21" t="s">
        <v>122</v>
      </c>
      <c r="N50" s="21" t="s">
        <v>122</v>
      </c>
      <c r="O50" s="21">
        <v>11</v>
      </c>
      <c r="P50" s="21">
        <v>15</v>
      </c>
      <c r="Q50" s="21">
        <v>0</v>
      </c>
      <c r="R50" s="21">
        <v>0</v>
      </c>
      <c r="S50" s="21">
        <v>0</v>
      </c>
      <c r="T50" s="49">
        <f>SUM(M50:S50)</f>
        <v>26</v>
      </c>
    </row>
    <row r="53" spans="1:20" ht="15.75">
      <c r="A53" s="45" t="s">
        <v>169</v>
      </c>
      <c r="B53" s="45"/>
      <c r="C53" s="45"/>
      <c r="D53" s="1" t="s">
        <v>137</v>
      </c>
      <c r="E53" s="1"/>
      <c r="F53" s="1"/>
      <c r="G53" s="1"/>
      <c r="H53" s="1"/>
      <c r="J53" s="61" t="s">
        <v>169</v>
      </c>
      <c r="K53" s="61"/>
      <c r="L53" s="61"/>
      <c r="M53" s="40"/>
      <c r="N53" s="40"/>
      <c r="O53" s="40"/>
      <c r="P53" s="40"/>
      <c r="Q53" s="40"/>
      <c r="R53" s="40"/>
      <c r="S53" s="40"/>
      <c r="T53" s="40"/>
    </row>
    <row r="54" spans="1:20" ht="15.75">
      <c r="A54" s="30" t="s">
        <v>34</v>
      </c>
      <c r="B54" s="30" t="s">
        <v>4</v>
      </c>
      <c r="C54" s="30" t="s">
        <v>5</v>
      </c>
      <c r="D54" s="30" t="s">
        <v>35</v>
      </c>
      <c r="E54" s="30" t="s">
        <v>7</v>
      </c>
      <c r="F54" s="46" t="s">
        <v>6</v>
      </c>
      <c r="G54" s="46"/>
      <c r="H54" s="30" t="s">
        <v>33</v>
      </c>
      <c r="J54" s="30" t="s">
        <v>34</v>
      </c>
      <c r="K54" s="30" t="s">
        <v>4</v>
      </c>
      <c r="L54" s="30" t="s">
        <v>5</v>
      </c>
      <c r="M54" s="49" t="s">
        <v>203</v>
      </c>
      <c r="N54" s="49" t="s">
        <v>204</v>
      </c>
      <c r="O54" s="49" t="s">
        <v>205</v>
      </c>
      <c r="P54" s="49" t="s">
        <v>206</v>
      </c>
      <c r="Q54" s="49" t="s">
        <v>207</v>
      </c>
      <c r="R54" s="49" t="s">
        <v>208</v>
      </c>
      <c r="S54" s="49" t="s">
        <v>209</v>
      </c>
      <c r="T54" s="49" t="s">
        <v>210</v>
      </c>
    </row>
    <row r="55" spans="1:20" ht="15.75">
      <c r="A55" s="3"/>
      <c r="B55" s="4" t="s">
        <v>122</v>
      </c>
      <c r="C55" s="4"/>
      <c r="D55" s="3"/>
      <c r="E55" s="4"/>
      <c r="F55" s="14"/>
      <c r="G55" s="29"/>
      <c r="H55" s="3"/>
      <c r="J55" s="3">
        <v>1</v>
      </c>
      <c r="K55" s="4" t="s">
        <v>53</v>
      </c>
      <c r="L55" s="4" t="s">
        <v>217</v>
      </c>
      <c r="M55" s="3" t="s">
        <v>122</v>
      </c>
      <c r="N55" s="3">
        <v>17</v>
      </c>
      <c r="O55" s="3">
        <v>17</v>
      </c>
      <c r="P55" s="3">
        <v>0</v>
      </c>
      <c r="Q55" s="3">
        <v>0</v>
      </c>
      <c r="R55" s="3">
        <v>0</v>
      </c>
      <c r="S55" s="3">
        <v>0</v>
      </c>
      <c r="T55" s="49">
        <f>SUM(N55:S55)</f>
        <v>34</v>
      </c>
    </row>
    <row r="57" spans="1:20" ht="15.75">
      <c r="A57" s="45" t="s">
        <v>197</v>
      </c>
      <c r="B57" s="45"/>
      <c r="C57" s="45"/>
      <c r="D57" s="1" t="s">
        <v>139</v>
      </c>
      <c r="E57" s="1"/>
      <c r="F57" s="1"/>
      <c r="G57" s="1"/>
      <c r="H57" s="1"/>
      <c r="J57" s="61" t="s">
        <v>218</v>
      </c>
      <c r="K57" s="61"/>
      <c r="L57" s="61"/>
      <c r="M57" s="40"/>
      <c r="N57" s="40"/>
      <c r="O57" s="40"/>
      <c r="P57" s="40"/>
      <c r="Q57" s="40"/>
      <c r="R57" s="40"/>
      <c r="S57" s="40"/>
      <c r="T57" s="40"/>
    </row>
    <row r="58" spans="1:20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46" t="s">
        <v>6</v>
      </c>
      <c r="G58" s="46"/>
      <c r="H58" s="30" t="s">
        <v>33</v>
      </c>
      <c r="J58" s="30" t="s">
        <v>34</v>
      </c>
      <c r="K58" s="30" t="s">
        <v>4</v>
      </c>
      <c r="L58" s="30" t="s">
        <v>5</v>
      </c>
      <c r="M58" s="49" t="s">
        <v>203</v>
      </c>
      <c r="N58" s="49" t="s">
        <v>204</v>
      </c>
      <c r="O58" s="49" t="s">
        <v>205</v>
      </c>
      <c r="P58" s="49" t="s">
        <v>206</v>
      </c>
      <c r="Q58" s="49" t="s">
        <v>207</v>
      </c>
      <c r="R58" s="49" t="s">
        <v>208</v>
      </c>
      <c r="S58" s="49" t="s">
        <v>209</v>
      </c>
      <c r="T58" s="49" t="s">
        <v>210</v>
      </c>
    </row>
    <row r="59" spans="1:20" ht="15.75">
      <c r="A59" s="3">
        <v>1</v>
      </c>
      <c r="B59" s="4" t="s">
        <v>170</v>
      </c>
      <c r="C59" s="4" t="s">
        <v>171</v>
      </c>
      <c r="D59" s="3">
        <v>1991</v>
      </c>
      <c r="E59" s="4" t="s">
        <v>172</v>
      </c>
      <c r="F59" s="37" t="s">
        <v>131</v>
      </c>
      <c r="G59" s="36" t="s">
        <v>183</v>
      </c>
      <c r="H59" s="3">
        <v>17</v>
      </c>
      <c r="J59" s="70" t="s">
        <v>219</v>
      </c>
      <c r="K59" s="4" t="s">
        <v>17</v>
      </c>
      <c r="L59" s="4" t="s">
        <v>178</v>
      </c>
      <c r="M59" s="3">
        <v>13</v>
      </c>
      <c r="N59" s="3">
        <v>13</v>
      </c>
      <c r="O59" s="3">
        <v>13</v>
      </c>
      <c r="P59" s="3">
        <v>11</v>
      </c>
      <c r="Q59" s="3">
        <v>0</v>
      </c>
      <c r="R59" s="3">
        <v>0</v>
      </c>
      <c r="S59" s="3">
        <v>0</v>
      </c>
      <c r="T59" s="49">
        <f>SUM(M59:S59)</f>
        <v>50</v>
      </c>
    </row>
    <row r="60" spans="1:20" ht="15.75">
      <c r="A60" s="3">
        <v>2</v>
      </c>
      <c r="B60" s="4" t="s">
        <v>42</v>
      </c>
      <c r="C60" s="4" t="s">
        <v>173</v>
      </c>
      <c r="D60" s="3">
        <v>1978</v>
      </c>
      <c r="E60" s="4" t="s">
        <v>174</v>
      </c>
      <c r="F60" s="14" t="s">
        <v>132</v>
      </c>
      <c r="G60" s="12" t="s">
        <v>184</v>
      </c>
      <c r="H60" s="3">
        <v>15</v>
      </c>
      <c r="J60" s="70" t="s">
        <v>220</v>
      </c>
      <c r="K60" s="4" t="s">
        <v>17</v>
      </c>
      <c r="L60" s="4" t="s">
        <v>59</v>
      </c>
      <c r="M60" s="3" t="s">
        <v>122</v>
      </c>
      <c r="N60" s="3">
        <v>15</v>
      </c>
      <c r="O60" s="3">
        <v>17</v>
      </c>
      <c r="P60" s="3">
        <v>12</v>
      </c>
      <c r="Q60" s="3">
        <v>0</v>
      </c>
      <c r="R60" s="3">
        <v>0</v>
      </c>
      <c r="S60" s="3">
        <v>0</v>
      </c>
      <c r="T60" s="49">
        <f>SUM(M60:S60)</f>
        <v>44</v>
      </c>
    </row>
    <row r="61" spans="1:20" ht="15.75">
      <c r="A61" s="3">
        <v>3</v>
      </c>
      <c r="B61" s="4" t="s">
        <v>175</v>
      </c>
      <c r="C61" s="4" t="s">
        <v>176</v>
      </c>
      <c r="D61" s="3">
        <v>1980</v>
      </c>
      <c r="E61" s="4" t="s">
        <v>174</v>
      </c>
      <c r="F61" s="14" t="s">
        <v>132</v>
      </c>
      <c r="G61" s="12" t="s">
        <v>185</v>
      </c>
      <c r="H61" s="3">
        <v>13</v>
      </c>
      <c r="J61" s="3">
        <v>3</v>
      </c>
      <c r="K61" s="4" t="s">
        <v>11</v>
      </c>
      <c r="L61" s="4" t="s">
        <v>221</v>
      </c>
      <c r="M61" s="3">
        <v>12</v>
      </c>
      <c r="N61" s="3" t="s">
        <v>122</v>
      </c>
      <c r="O61" s="3">
        <v>15</v>
      </c>
      <c r="P61" s="3" t="s">
        <v>122</v>
      </c>
      <c r="Q61" s="3">
        <v>0</v>
      </c>
      <c r="R61" s="3">
        <v>0</v>
      </c>
      <c r="S61" s="3">
        <v>0</v>
      </c>
      <c r="T61" s="49">
        <f>SUM(M61:S61)</f>
        <v>27</v>
      </c>
    </row>
    <row r="62" spans="1:20" ht="15.75">
      <c r="A62" s="3">
        <v>4</v>
      </c>
      <c r="B62" s="4" t="s">
        <v>177</v>
      </c>
      <c r="C62" s="4" t="s">
        <v>59</v>
      </c>
      <c r="D62" s="3">
        <v>1991</v>
      </c>
      <c r="E62" s="4" t="s">
        <v>88</v>
      </c>
      <c r="F62" s="14" t="s">
        <v>186</v>
      </c>
      <c r="G62" s="12" t="s">
        <v>187</v>
      </c>
      <c r="H62" s="3">
        <v>12</v>
      </c>
      <c r="J62" s="70" t="s">
        <v>228</v>
      </c>
      <c r="K62" s="4" t="s">
        <v>23</v>
      </c>
      <c r="L62" s="4" t="s">
        <v>124</v>
      </c>
      <c r="M62" s="3">
        <v>15</v>
      </c>
      <c r="N62" s="3" t="s">
        <v>122</v>
      </c>
      <c r="O62" s="3" t="s">
        <v>122</v>
      </c>
      <c r="P62" s="3">
        <v>10</v>
      </c>
      <c r="Q62" s="3">
        <v>0</v>
      </c>
      <c r="R62" s="3">
        <v>0</v>
      </c>
      <c r="S62" s="3">
        <v>0</v>
      </c>
      <c r="T62" s="49">
        <f>SUM(M62:S62)</f>
        <v>25</v>
      </c>
    </row>
    <row r="63" spans="1:20" ht="15.75">
      <c r="A63" s="3">
        <v>5</v>
      </c>
      <c r="B63" s="4" t="s">
        <v>177</v>
      </c>
      <c r="C63" s="4" t="s">
        <v>178</v>
      </c>
      <c r="D63" s="3">
        <v>1978</v>
      </c>
      <c r="E63" s="4" t="s">
        <v>144</v>
      </c>
      <c r="F63" s="14" t="s">
        <v>186</v>
      </c>
      <c r="G63" s="12" t="s">
        <v>188</v>
      </c>
      <c r="H63" s="3">
        <v>11</v>
      </c>
      <c r="J63" s="70" t="s">
        <v>229</v>
      </c>
      <c r="K63" s="4" t="s">
        <v>40</v>
      </c>
      <c r="L63" s="4" t="s">
        <v>180</v>
      </c>
      <c r="M63" s="3">
        <v>17</v>
      </c>
      <c r="N63" s="3" t="s">
        <v>122</v>
      </c>
      <c r="O63" s="3" t="s">
        <v>122</v>
      </c>
      <c r="P63" s="3">
        <v>8</v>
      </c>
      <c r="Q63" s="3">
        <v>0</v>
      </c>
      <c r="R63" s="3">
        <v>0</v>
      </c>
      <c r="S63" s="3">
        <v>0</v>
      </c>
      <c r="T63" s="49">
        <f>SUM(M63:S63)</f>
        <v>25</v>
      </c>
    </row>
    <row r="64" spans="1:8" ht="15.75">
      <c r="A64" s="3">
        <v>6</v>
      </c>
      <c r="B64" s="4" t="s">
        <v>23</v>
      </c>
      <c r="C64" s="4" t="s">
        <v>124</v>
      </c>
      <c r="D64" s="3">
        <v>1975</v>
      </c>
      <c r="E64" s="4" t="s">
        <v>144</v>
      </c>
      <c r="F64" s="32" t="s">
        <v>165</v>
      </c>
      <c r="G64" s="33" t="s">
        <v>162</v>
      </c>
      <c r="H64" s="3">
        <v>10</v>
      </c>
    </row>
    <row r="65" spans="1:20" ht="15.75">
      <c r="A65" s="3">
        <v>7</v>
      </c>
      <c r="B65" s="4" t="s">
        <v>40</v>
      </c>
      <c r="C65" s="4" t="s">
        <v>179</v>
      </c>
      <c r="D65" s="3">
        <v>1976</v>
      </c>
      <c r="E65" s="4" t="s">
        <v>174</v>
      </c>
      <c r="F65" s="37" t="s">
        <v>165</v>
      </c>
      <c r="G65" s="36" t="s">
        <v>155</v>
      </c>
      <c r="H65" s="3">
        <v>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ht="15.75">
      <c r="A66" s="3">
        <v>8</v>
      </c>
      <c r="B66" s="4" t="s">
        <v>40</v>
      </c>
      <c r="C66" s="4" t="s">
        <v>180</v>
      </c>
      <c r="D66" s="3">
        <v>1983</v>
      </c>
      <c r="E66" s="4" t="s">
        <v>181</v>
      </c>
      <c r="F66" s="32" t="s">
        <v>135</v>
      </c>
      <c r="G66" s="33" t="s">
        <v>189</v>
      </c>
      <c r="H66" s="3">
        <v>8</v>
      </c>
      <c r="J66" s="66"/>
      <c r="K66" s="67"/>
      <c r="L66" s="67"/>
      <c r="M66" s="66"/>
      <c r="N66" s="66"/>
      <c r="O66" s="66"/>
      <c r="P66" s="66"/>
      <c r="Q66" s="66"/>
      <c r="R66" s="66"/>
      <c r="S66" s="66"/>
      <c r="T66" s="66"/>
    </row>
    <row r="67" spans="1:8" ht="15.75">
      <c r="A67" s="3">
        <v>9</v>
      </c>
      <c r="B67" s="4" t="s">
        <v>182</v>
      </c>
      <c r="C67" s="4" t="s">
        <v>171</v>
      </c>
      <c r="D67" s="3">
        <v>1995</v>
      </c>
      <c r="E67" s="4" t="s">
        <v>172</v>
      </c>
      <c r="F67" s="37" t="s">
        <v>135</v>
      </c>
      <c r="G67" s="36" t="s">
        <v>141</v>
      </c>
      <c r="H67" s="3">
        <v>7</v>
      </c>
    </row>
    <row r="69" spans="1:20" ht="15.75">
      <c r="A69" s="45" t="s">
        <v>198</v>
      </c>
      <c r="B69" s="45"/>
      <c r="C69" s="45"/>
      <c r="D69" s="1" t="s">
        <v>137</v>
      </c>
      <c r="E69" s="1"/>
      <c r="F69" s="1"/>
      <c r="G69" s="1"/>
      <c r="H69" s="1"/>
      <c r="J69" s="61" t="s">
        <v>222</v>
      </c>
      <c r="K69" s="61"/>
      <c r="L69" s="61"/>
      <c r="M69" s="40"/>
      <c r="N69" s="40"/>
      <c r="O69" s="40"/>
      <c r="P69" s="40"/>
      <c r="Q69" s="40"/>
      <c r="R69" s="40"/>
      <c r="S69" s="40"/>
      <c r="T69" s="40"/>
    </row>
    <row r="70" spans="1:20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46" t="s">
        <v>6</v>
      </c>
      <c r="G70" s="46"/>
      <c r="H70" s="30" t="s">
        <v>33</v>
      </c>
      <c r="J70" s="30" t="s">
        <v>34</v>
      </c>
      <c r="K70" s="30" t="s">
        <v>4</v>
      </c>
      <c r="L70" s="30" t="s">
        <v>5</v>
      </c>
      <c r="M70" s="49" t="s">
        <v>203</v>
      </c>
      <c r="N70" s="49" t="s">
        <v>204</v>
      </c>
      <c r="O70" s="49" t="s">
        <v>205</v>
      </c>
      <c r="P70" s="49" t="s">
        <v>206</v>
      </c>
      <c r="Q70" s="49" t="s">
        <v>207</v>
      </c>
      <c r="R70" s="49" t="s">
        <v>208</v>
      </c>
      <c r="S70" s="49" t="s">
        <v>209</v>
      </c>
      <c r="T70" s="49" t="s">
        <v>210</v>
      </c>
    </row>
    <row r="71" spans="1:20" ht="15.75">
      <c r="A71" s="3">
        <v>1</v>
      </c>
      <c r="B71" s="4" t="s">
        <v>190</v>
      </c>
      <c r="C71" s="4" t="s">
        <v>191</v>
      </c>
      <c r="D71" s="3">
        <v>1985</v>
      </c>
      <c r="E71" s="4" t="s">
        <v>174</v>
      </c>
      <c r="F71" s="14" t="s">
        <v>154</v>
      </c>
      <c r="G71" s="12" t="s">
        <v>185</v>
      </c>
      <c r="H71" s="3">
        <v>17</v>
      </c>
      <c r="J71" s="3"/>
      <c r="K71" s="4" t="s">
        <v>122</v>
      </c>
      <c r="L71" s="4"/>
      <c r="M71" s="3"/>
      <c r="N71" s="3"/>
      <c r="O71" s="3"/>
      <c r="P71" s="3"/>
      <c r="Q71" s="3"/>
      <c r="R71" s="3"/>
      <c r="S71" s="3"/>
      <c r="T71" s="3"/>
    </row>
    <row r="73" spans="1:20" ht="15.75">
      <c r="A73" s="45" t="s">
        <v>199</v>
      </c>
      <c r="B73" s="45"/>
      <c r="C73" s="45"/>
      <c r="D73" s="1" t="s">
        <v>138</v>
      </c>
      <c r="E73" s="1"/>
      <c r="F73" s="1"/>
      <c r="G73" s="1"/>
      <c r="H73" s="1"/>
      <c r="J73" s="61" t="s">
        <v>199</v>
      </c>
      <c r="K73" s="61"/>
      <c r="L73" s="61"/>
      <c r="M73" s="40"/>
      <c r="N73" s="40"/>
      <c r="O73" s="40"/>
      <c r="P73" s="40"/>
      <c r="Q73" s="40"/>
      <c r="R73" s="40"/>
      <c r="S73" s="40"/>
      <c r="T73" s="40"/>
    </row>
    <row r="74" spans="1:20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46" t="s">
        <v>6</v>
      </c>
      <c r="G74" s="46"/>
      <c r="H74" s="30" t="s">
        <v>33</v>
      </c>
      <c r="J74" s="30" t="s">
        <v>34</v>
      </c>
      <c r="K74" s="30" t="s">
        <v>4</v>
      </c>
      <c r="L74" s="30" t="s">
        <v>5</v>
      </c>
      <c r="M74" s="49" t="s">
        <v>203</v>
      </c>
      <c r="N74" s="49" t="s">
        <v>204</v>
      </c>
      <c r="O74" s="49" t="s">
        <v>205</v>
      </c>
      <c r="P74" s="49" t="s">
        <v>206</v>
      </c>
      <c r="Q74" s="49" t="s">
        <v>207</v>
      </c>
      <c r="R74" s="49" t="s">
        <v>208</v>
      </c>
      <c r="S74" s="49" t="s">
        <v>209</v>
      </c>
      <c r="T74" s="49" t="s">
        <v>210</v>
      </c>
    </row>
    <row r="75" spans="1:20" ht="15.75">
      <c r="A75" s="3">
        <v>1</v>
      </c>
      <c r="B75" s="4" t="s">
        <v>100</v>
      </c>
      <c r="C75" s="4" t="s">
        <v>101</v>
      </c>
      <c r="D75" s="3">
        <v>1964</v>
      </c>
      <c r="E75" s="4" t="s">
        <v>20</v>
      </c>
      <c r="F75" s="37" t="s">
        <v>130</v>
      </c>
      <c r="G75" s="12" t="s">
        <v>192</v>
      </c>
      <c r="H75" s="3">
        <v>17</v>
      </c>
      <c r="J75" s="3">
        <v>1</v>
      </c>
      <c r="K75" s="4" t="s">
        <v>103</v>
      </c>
      <c r="L75" s="4" t="s">
        <v>74</v>
      </c>
      <c r="M75" s="3">
        <v>10</v>
      </c>
      <c r="N75" s="3">
        <v>17</v>
      </c>
      <c r="O75" s="3">
        <v>17</v>
      </c>
      <c r="P75" s="3" t="s">
        <v>122</v>
      </c>
      <c r="Q75" s="3">
        <v>0</v>
      </c>
      <c r="R75" s="3">
        <v>0</v>
      </c>
      <c r="S75" s="3">
        <v>0</v>
      </c>
      <c r="T75" s="49">
        <f>SUM(M75:S75)</f>
        <v>44</v>
      </c>
    </row>
    <row r="76" spans="1:20" ht="15.75">
      <c r="A76" s="3">
        <v>2</v>
      </c>
      <c r="B76" s="4" t="s">
        <v>102</v>
      </c>
      <c r="C76" s="4" t="s">
        <v>24</v>
      </c>
      <c r="D76" s="3">
        <v>1973</v>
      </c>
      <c r="E76" s="4" t="s">
        <v>20</v>
      </c>
      <c r="F76" s="14" t="s">
        <v>131</v>
      </c>
      <c r="G76" s="12" t="s">
        <v>193</v>
      </c>
      <c r="H76" s="3">
        <v>15</v>
      </c>
      <c r="J76" s="3">
        <v>2</v>
      </c>
      <c r="K76" s="4" t="s">
        <v>100</v>
      </c>
      <c r="L76" s="4" t="s">
        <v>101</v>
      </c>
      <c r="M76" s="3">
        <v>12</v>
      </c>
      <c r="N76" s="3" t="s">
        <v>122</v>
      </c>
      <c r="O76" s="3">
        <v>13</v>
      </c>
      <c r="P76" s="3">
        <v>17</v>
      </c>
      <c r="Q76" s="3">
        <v>0</v>
      </c>
      <c r="R76" s="3">
        <v>0</v>
      </c>
      <c r="S76" s="3">
        <v>0</v>
      </c>
      <c r="T76" s="49">
        <f>SUM(M76:S76)</f>
        <v>42</v>
      </c>
    </row>
    <row r="77" spans="10:20" ht="15.75">
      <c r="J77" s="3">
        <v>3</v>
      </c>
      <c r="K77" s="4" t="s">
        <v>102</v>
      </c>
      <c r="L77" s="4" t="s">
        <v>24</v>
      </c>
      <c r="M77" s="3">
        <v>11</v>
      </c>
      <c r="N77" s="3">
        <v>15</v>
      </c>
      <c r="O77" s="3" t="s">
        <v>122</v>
      </c>
      <c r="P77" s="3">
        <v>15</v>
      </c>
      <c r="Q77" s="3">
        <v>0</v>
      </c>
      <c r="R77" s="3">
        <v>0</v>
      </c>
      <c r="S77" s="3">
        <v>0</v>
      </c>
      <c r="T77" s="49">
        <f>SUM(M77:S77)</f>
        <v>41</v>
      </c>
    </row>
    <row r="78" spans="1:20" ht="15.75">
      <c r="A78" s="47" t="s">
        <v>200</v>
      </c>
      <c r="B78" s="47"/>
      <c r="C78" s="47"/>
      <c r="D78" s="19" t="s">
        <v>137</v>
      </c>
      <c r="E78" s="19"/>
      <c r="F78" s="19"/>
      <c r="G78" s="19"/>
      <c r="H78" s="19"/>
      <c r="J78" s="61" t="s">
        <v>200</v>
      </c>
      <c r="K78" s="61"/>
      <c r="L78" s="61"/>
      <c r="M78" s="40"/>
      <c r="N78" s="40"/>
      <c r="O78" s="40"/>
      <c r="P78" s="40"/>
      <c r="Q78" s="40"/>
      <c r="R78" s="40"/>
      <c r="S78" s="40"/>
      <c r="T78" s="40"/>
    </row>
    <row r="79" spans="1:20" ht="15.75">
      <c r="A79" s="30" t="s">
        <v>34</v>
      </c>
      <c r="B79" s="30" t="s">
        <v>4</v>
      </c>
      <c r="C79" s="30" t="s">
        <v>5</v>
      </c>
      <c r="D79" s="30" t="s">
        <v>35</v>
      </c>
      <c r="E79" s="30" t="s">
        <v>7</v>
      </c>
      <c r="F79" s="46" t="s">
        <v>6</v>
      </c>
      <c r="G79" s="46"/>
      <c r="H79" s="30" t="s">
        <v>33</v>
      </c>
      <c r="J79" s="30" t="s">
        <v>34</v>
      </c>
      <c r="K79" s="30" t="s">
        <v>4</v>
      </c>
      <c r="L79" s="30" t="s">
        <v>5</v>
      </c>
      <c r="M79" s="49" t="s">
        <v>203</v>
      </c>
      <c r="N79" s="49" t="s">
        <v>204</v>
      </c>
      <c r="O79" s="49" t="s">
        <v>205</v>
      </c>
      <c r="P79" s="49" t="s">
        <v>206</v>
      </c>
      <c r="Q79" s="49" t="s">
        <v>207</v>
      </c>
      <c r="R79" s="49" t="s">
        <v>208</v>
      </c>
      <c r="S79" s="49" t="s">
        <v>209</v>
      </c>
      <c r="T79" s="49" t="s">
        <v>210</v>
      </c>
    </row>
    <row r="80" spans="1:20" ht="15.75">
      <c r="A80" s="3">
        <v>1</v>
      </c>
      <c r="B80" s="4" t="s">
        <v>94</v>
      </c>
      <c r="C80" s="4" t="s">
        <v>194</v>
      </c>
      <c r="D80" s="3">
        <v>1975</v>
      </c>
      <c r="E80" s="4" t="s">
        <v>195</v>
      </c>
      <c r="F80" s="14" t="s">
        <v>133</v>
      </c>
      <c r="G80" s="12" t="s">
        <v>192</v>
      </c>
      <c r="H80" s="3">
        <v>17</v>
      </c>
      <c r="J80" s="3">
        <v>1</v>
      </c>
      <c r="K80" s="4" t="s">
        <v>94</v>
      </c>
      <c r="L80" s="4" t="s">
        <v>223</v>
      </c>
      <c r="M80" s="3">
        <v>12</v>
      </c>
      <c r="N80" s="3">
        <v>13</v>
      </c>
      <c r="O80" s="3">
        <v>13</v>
      </c>
      <c r="P80" s="3">
        <v>17</v>
      </c>
      <c r="Q80" s="21">
        <v>0</v>
      </c>
      <c r="R80" s="21">
        <v>0</v>
      </c>
      <c r="S80" s="21">
        <v>0</v>
      </c>
      <c r="T80" s="49">
        <f>SUM(M80:S80)</f>
        <v>55</v>
      </c>
    </row>
    <row r="81" spans="1:20" ht="15.75">
      <c r="A81" s="19" t="s">
        <v>196</v>
      </c>
      <c r="B81" s="19"/>
      <c r="J81" s="21">
        <v>2</v>
      </c>
      <c r="K81" s="4" t="s">
        <v>212</v>
      </c>
      <c r="L81" s="4" t="s">
        <v>213</v>
      </c>
      <c r="M81" s="3">
        <v>17</v>
      </c>
      <c r="N81" s="3">
        <v>17</v>
      </c>
      <c r="O81" s="3">
        <v>17</v>
      </c>
      <c r="P81" s="3" t="s">
        <v>122</v>
      </c>
      <c r="Q81" s="3">
        <v>0</v>
      </c>
      <c r="R81" s="3">
        <v>0</v>
      </c>
      <c r="S81" s="3">
        <v>0</v>
      </c>
      <c r="T81" s="49">
        <f>SUM(M81:S81)</f>
        <v>51</v>
      </c>
    </row>
    <row r="82" spans="1:20" ht="15.75">
      <c r="A82" s="40" t="s">
        <v>117</v>
      </c>
      <c r="B82" s="40"/>
      <c r="C82" s="40"/>
      <c r="D82" s="40"/>
      <c r="J82" s="21">
        <v>3</v>
      </c>
      <c r="K82" s="4" t="s">
        <v>224</v>
      </c>
      <c r="L82" s="4" t="s">
        <v>225</v>
      </c>
      <c r="M82" s="21" t="s">
        <v>122</v>
      </c>
      <c r="N82" s="21">
        <v>15</v>
      </c>
      <c r="O82" s="21">
        <v>15</v>
      </c>
      <c r="P82" s="21" t="s">
        <v>122</v>
      </c>
      <c r="Q82" s="21">
        <v>0</v>
      </c>
      <c r="R82" s="21">
        <v>0</v>
      </c>
      <c r="S82" s="21">
        <v>0</v>
      </c>
      <c r="T82" s="49">
        <f>SUM(M82:S82)</f>
        <v>30</v>
      </c>
    </row>
    <row r="83" spans="1:8" ht="19.5">
      <c r="A83" s="75">
        <v>41742</v>
      </c>
      <c r="B83" s="76"/>
      <c r="C83" s="19"/>
      <c r="D83" s="19"/>
      <c r="E83" s="19"/>
      <c r="F83" s="48" t="s">
        <v>118</v>
      </c>
      <c r="G83" s="48"/>
      <c r="H83" s="48"/>
    </row>
    <row r="84" spans="10:16" ht="15.75">
      <c r="J84" s="40" t="s">
        <v>226</v>
      </c>
      <c r="K84" s="40"/>
      <c r="L84" s="40"/>
      <c r="M84" s="40"/>
      <c r="N84" s="40"/>
      <c r="O84" s="40"/>
      <c r="P84" s="40"/>
    </row>
  </sheetData>
  <sheetProtection/>
  <mergeCells count="9">
    <mergeCell ref="J13:T13"/>
    <mergeCell ref="A83:B83"/>
    <mergeCell ref="A19:C19"/>
    <mergeCell ref="F20:G20"/>
    <mergeCell ref="F15:G15"/>
    <mergeCell ref="C10:G10"/>
    <mergeCell ref="C11:G11"/>
    <mergeCell ref="B12:H12"/>
    <mergeCell ref="A25:C25"/>
  </mergeCells>
  <printOptions/>
  <pageMargins left="0.7" right="0.7" top="0.787401575" bottom="0.787401575" header="0.3" footer="0.3"/>
  <pageSetup orientation="portrait" paperSize="9" scale="98" r:id="rId2"/>
  <rowBreaks count="2" manualBreakCount="2">
    <brk id="30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1" t="s">
        <v>0</v>
      </c>
      <c r="D10" s="51"/>
      <c r="E10" s="51"/>
      <c r="F10" s="51"/>
      <c r="G10" s="51"/>
    </row>
    <row r="11" spans="3:7" ht="19.5">
      <c r="C11" s="52" t="s">
        <v>1</v>
      </c>
      <c r="D11" s="52"/>
      <c r="E11" s="52"/>
      <c r="F11" s="52"/>
      <c r="G11" s="52"/>
    </row>
    <row r="12" spans="2:8" ht="15.75">
      <c r="B12" s="51" t="s">
        <v>2</v>
      </c>
      <c r="C12" s="51"/>
      <c r="D12" s="51"/>
      <c r="E12" s="51"/>
      <c r="F12" s="51"/>
      <c r="G12" s="51"/>
      <c r="H12" s="51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50" t="s">
        <v>6</v>
      </c>
      <c r="G15" s="50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55" t="str">
        <f>'[1]D I 2001 a ml.'!$C$1</f>
        <v>D   I      2 001 a mladší</v>
      </c>
      <c r="B27" s="55"/>
      <c r="C27" s="55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54" t="s">
        <v>6</v>
      </c>
      <c r="G28" s="54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53" t="s">
        <v>63</v>
      </c>
      <c r="B37" s="53"/>
      <c r="C37" s="53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54" t="s">
        <v>6</v>
      </c>
      <c r="G38" s="54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55" t="s">
        <v>64</v>
      </c>
      <c r="B45" s="55"/>
      <c r="C45" s="55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54" t="s">
        <v>6</v>
      </c>
      <c r="G46" s="54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55" t="s">
        <v>65</v>
      </c>
      <c r="B51" s="55"/>
      <c r="C51" s="55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54" t="s">
        <v>6</v>
      </c>
      <c r="G52" s="54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55" t="s">
        <v>77</v>
      </c>
      <c r="B57" s="55"/>
      <c r="C57" s="55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54" t="s">
        <v>6</v>
      </c>
      <c r="G58" s="54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55" t="s">
        <v>78</v>
      </c>
      <c r="B63" s="55"/>
      <c r="C63" s="55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54" t="s">
        <v>6</v>
      </c>
      <c r="G64" s="54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55" t="s">
        <v>79</v>
      </c>
      <c r="B69" s="55"/>
      <c r="C69" s="55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54" t="s">
        <v>6</v>
      </c>
      <c r="G70" s="54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55" t="s">
        <v>82</v>
      </c>
      <c r="B73" s="55"/>
      <c r="C73" s="55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54" t="s">
        <v>6</v>
      </c>
      <c r="G74" s="54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55" t="s">
        <v>96</v>
      </c>
      <c r="B83" s="55"/>
      <c r="C83" s="55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54" t="s">
        <v>6</v>
      </c>
      <c r="G84" s="54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55" t="s">
        <v>97</v>
      </c>
      <c r="B87" s="55"/>
      <c r="C87" s="55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54" t="s">
        <v>6</v>
      </c>
      <c r="G88" s="54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57" t="s">
        <v>114</v>
      </c>
      <c r="B100" s="57"/>
      <c r="C100" s="57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54" t="s">
        <v>6</v>
      </c>
      <c r="G101" s="54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58">
        <v>41238</v>
      </c>
      <c r="B106" s="59"/>
      <c r="C106" s="19"/>
      <c r="D106" s="19"/>
      <c r="E106" s="19"/>
      <c r="F106" s="60" t="s">
        <v>118</v>
      </c>
      <c r="G106" s="60"/>
      <c r="H106" s="60"/>
    </row>
    <row r="108" spans="1:5" ht="15.75">
      <c r="A108" s="56" t="s">
        <v>119</v>
      </c>
      <c r="B108" s="56"/>
      <c r="C108" s="56"/>
      <c r="D108" s="56"/>
      <c r="E108" s="56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F46:G46"/>
    <mergeCell ref="A51:C51"/>
    <mergeCell ref="F52:G52"/>
    <mergeCell ref="A57:C57"/>
    <mergeCell ref="F58:G58"/>
    <mergeCell ref="A63:C63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  <mergeCell ref="A106:B106"/>
    <mergeCell ref="F106:H106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2014-04-14T15:12:55Z</dcterms:modified>
  <cp:category/>
  <cp:version/>
  <cp:contentType/>
  <cp:contentStatus/>
</cp:coreProperties>
</file>