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<sst xmlns="http://schemas.openxmlformats.org/spreadsheetml/2006/main" count="814" uniqueCount="222">
  <si>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</si>
  <si>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</si>
  <si>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</si>
  <si>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</si>
  <si>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</si>
  <si>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</si>
  <si>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</si>
  <si>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</si>
  <si>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</si>
  <si>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</si>
  <si>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</si>
  <si>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</si>
  <si>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</si>
  <si>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</si>
  <si>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</si>
  <si>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</si>
  <si>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</si>
  <si>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</si>
  <si>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</si>
  <si>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</si>
  <si>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</si>
  <si>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</si>
  <si>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</si>
  <si>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</si>
  <si>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</si>
  <si>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</si>
  <si>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</si>
  <si>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</si>
  <si>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</si>
  <si>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</si>
  <si>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</si>
  <si>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</si>
  <si>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</si>
  <si>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</si>
  <si>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</si>
  <si>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</si>
  <si>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</si>
  <si>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</si>
  <si>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</si>
  <si>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</si>
  <si>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</si>
  <si>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</si>
  <si>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</si>
  <si>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</si>
  <si>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</si>
  <si>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</si>
  <si>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</si>
  <si>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</si>
  <si>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</si>
  <si>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</si>
  <si>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</si>
  <si>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</si>
  <si>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</si>
  <si>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</si>
  <si>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</si>
  <si>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</si>
  <si>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</si>
  <si>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</si>
  <si>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</si>
  <si>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</si>
  <si>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</si>
  <si>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</si>
  <si>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</si>
  <si>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</si>
  <si>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</si>
  <si>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</si>
  <si>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</si>
  <si>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</si>
  <si>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</si>
  <si>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</si>
  <si>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</si>
  <si>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</si>
  <si>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</si>
  <si>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</si>
  <si>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</si>
  <si>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</si>
  <si>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</si>
  <si>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</si>
  <si>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</si>
  <si>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</si>
  <si>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</si>
  <si>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</si>
  <si>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</si>
  <si>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</si>
  <si>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</si>
  <si>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</si>
  <si>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</si>
  <si>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</si>
  <si>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</si>
  <si>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</si>
  <si>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</si>
  <si>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</si>
  <si>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</si>
  <si>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</si>
  <si>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</si>
  <si>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</si>
  <si>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</si>
  <si>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</si>
  <si>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</si>
  <si>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</si>
  <si>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</si>
  <si>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</si>
  <si>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</si>
  <si>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</si>
  <si>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</si>
  <si>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</si>
  <si>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</si>
  <si>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</si>
  <si>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</si>
  <si>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</si>
  <si>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</si>
  <si>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</si>
  <si>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</si>
  <si>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</si>
  <si>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</si>
  <si>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</si>
  <si>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</si>
  <si>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</si>
  <si>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</si>
  <si>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</si>
  <si>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</si>
  <si>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Sadil</t>
  </si>
  <si>
    <t>Sadilová</t>
  </si>
  <si>
    <t>Tereza</t>
  </si>
  <si>
    <t>Košůtková</t>
  </si>
  <si>
    <t>Bednarský</t>
  </si>
  <si>
    <t>Jana</t>
  </si>
  <si>
    <t>Anna</t>
  </si>
  <si>
    <t>Sýkorová</t>
  </si>
  <si>
    <t>H   I      2002 a mladší</t>
  </si>
  <si>
    <t>H  II     2000 - 2001</t>
  </si>
  <si>
    <t>Gymnázium Špk.</t>
  </si>
  <si>
    <t>13</t>
  </si>
  <si>
    <t>D  II     2000 - 2001</t>
  </si>
  <si>
    <t>H  IV     1996 - 1997</t>
  </si>
  <si>
    <t>D III     1998 - 1999</t>
  </si>
  <si>
    <t>H III     1998 - 1999</t>
  </si>
  <si>
    <t>D  IV     1996 - 1997</t>
  </si>
  <si>
    <t>Sýkora</t>
  </si>
  <si>
    <t>Schön</t>
  </si>
  <si>
    <t>Trisk Olomouc</t>
  </si>
  <si>
    <t>H  V     1995 - 1975</t>
  </si>
  <si>
    <t>D V     1995 - 1975</t>
  </si>
  <si>
    <t>H VI    1974 a starší</t>
  </si>
  <si>
    <t>D  VI    1979 a starší</t>
  </si>
  <si>
    <t>H   I      2 002 a mladší</t>
  </si>
  <si>
    <t>P</t>
  </si>
  <si>
    <t>L</t>
  </si>
  <si>
    <t>B</t>
  </si>
  <si>
    <t>K</t>
  </si>
  <si>
    <t>I</t>
  </si>
  <si>
    <t>O</t>
  </si>
  <si>
    <t>D</t>
  </si>
  <si>
    <t>Σ</t>
  </si>
  <si>
    <t>D   I      2 002 a mladší</t>
  </si>
  <si>
    <t>Marcela</t>
  </si>
  <si>
    <t>Hloušková</t>
  </si>
  <si>
    <t xml:space="preserve">Václav </t>
  </si>
  <si>
    <t>Vít</t>
  </si>
  <si>
    <t>Hromek</t>
  </si>
  <si>
    <t>Divišová</t>
  </si>
  <si>
    <t>H  V     1975 - 1995</t>
  </si>
  <si>
    <t>1</t>
  </si>
  <si>
    <t>2</t>
  </si>
  <si>
    <t>Dudešek</t>
  </si>
  <si>
    <t>D V     1995 - 1980</t>
  </si>
  <si>
    <t>Krňávková</t>
  </si>
  <si>
    <t>Iveta</t>
  </si>
  <si>
    <t>Ostřanská</t>
  </si>
  <si>
    <t>D  I      2002 a mladší</t>
  </si>
  <si>
    <t>3</t>
  </si>
  <si>
    <t>4</t>
  </si>
  <si>
    <t>SKP Šumperk</t>
  </si>
  <si>
    <t>54</t>
  </si>
  <si>
    <t>29:</t>
  </si>
  <si>
    <t>Vánský</t>
  </si>
  <si>
    <t>58</t>
  </si>
  <si>
    <t>Mikula</t>
  </si>
  <si>
    <t>LK šumperk</t>
  </si>
  <si>
    <t>Bednarská</t>
  </si>
  <si>
    <t>Monika</t>
  </si>
  <si>
    <t>Frýsport Team</t>
  </si>
  <si>
    <t>21</t>
  </si>
  <si>
    <t>Marek</t>
  </si>
  <si>
    <t>Jonáš</t>
  </si>
  <si>
    <t>Ženčáková</t>
  </si>
  <si>
    <t>Květík</t>
  </si>
  <si>
    <t>Vykydal</t>
  </si>
  <si>
    <t>27:</t>
  </si>
  <si>
    <t>Roubalíková</t>
  </si>
  <si>
    <t>Blanka</t>
  </si>
  <si>
    <t xml:space="preserve">Iva </t>
  </si>
  <si>
    <t>Bohuslavice, 18. 5. 2014</t>
  </si>
  <si>
    <t>17</t>
  </si>
  <si>
    <t>Berka</t>
  </si>
  <si>
    <t>Berková</t>
  </si>
  <si>
    <t>Lucie</t>
  </si>
  <si>
    <t>Parapety RS</t>
  </si>
  <si>
    <t>Helena</t>
  </si>
  <si>
    <t>4:</t>
  </si>
  <si>
    <t>36</t>
  </si>
  <si>
    <t>6:</t>
  </si>
  <si>
    <t>5:</t>
  </si>
  <si>
    <t>37</t>
  </si>
  <si>
    <t>TNF Bike Team</t>
  </si>
  <si>
    <t>7:</t>
  </si>
  <si>
    <t>28</t>
  </si>
  <si>
    <t>9:</t>
  </si>
  <si>
    <t>35</t>
  </si>
  <si>
    <t>10:</t>
  </si>
  <si>
    <t xml:space="preserve">Lubomír </t>
  </si>
  <si>
    <t>16</t>
  </si>
  <si>
    <t>8:</t>
  </si>
  <si>
    <t>22</t>
  </si>
  <si>
    <t>Do tabulky byli zařazeni účastníci alespoň 2 závodů.</t>
  </si>
  <si>
    <t>Pořadí po 6 etapách</t>
  </si>
  <si>
    <t>Inline bruslení (náhradní Běh s bruslemi)</t>
  </si>
  <si>
    <t>10°C, zataženo, klidno, po děšti.</t>
  </si>
  <si>
    <t>320 (160) m</t>
  </si>
  <si>
    <t>1 300 m</t>
  </si>
  <si>
    <t>1 900 m</t>
  </si>
  <si>
    <t xml:space="preserve">1 900 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</si>
</sst>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Mistral"/>
      <family val="4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Mistral"/>
      <family val="4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9" fontId="43" fillId="33" borderId="11" xfId="0" applyNumberFormat="1" applyFont="1" applyFill="1" applyBorder="1" applyAlignment="1">
      <alignment horizontal="right"/>
    </xf>
    <xf numFmtId="49" fontId="43" fillId="33" borderId="12" xfId="0" applyNumberFormat="1" applyFont="1" applyFill="1" applyBorder="1" applyAlignment="1" applyProtection="1">
      <alignment/>
      <protection locked="0"/>
    </xf>
    <xf numFmtId="0" fontId="43" fillId="0" borderId="13" xfId="0" applyFont="1" applyBorder="1" applyAlignment="1">
      <alignment/>
    </xf>
    <xf numFmtId="49" fontId="43" fillId="33" borderId="14" xfId="0" applyNumberFormat="1" applyFont="1" applyFill="1" applyBorder="1" applyAlignment="1">
      <alignment horizontal="right"/>
    </xf>
    <xf numFmtId="49" fontId="43" fillId="0" borderId="15" xfId="0" applyNumberFormat="1" applyFont="1" applyBorder="1" applyAlignment="1">
      <alignment/>
    </xf>
    <xf numFmtId="49" fontId="43" fillId="0" borderId="12" xfId="0" applyNumberFormat="1" applyFont="1" applyBorder="1" applyAlignment="1" applyProtection="1">
      <alignment/>
      <protection locked="0"/>
    </xf>
    <xf numFmtId="49" fontId="43" fillId="0" borderId="12" xfId="0" applyNumberFormat="1" applyFont="1" applyBorder="1" applyAlignment="1">
      <alignment/>
    </xf>
    <xf numFmtId="49" fontId="43" fillId="0" borderId="15" xfId="0" applyNumberFormat="1" applyFont="1" applyBorder="1" applyAlignment="1" applyProtection="1">
      <alignment/>
      <protection locked="0"/>
    </xf>
    <xf numFmtId="49" fontId="43" fillId="0" borderId="11" xfId="0" applyNumberFormat="1" applyFont="1" applyBorder="1" applyAlignment="1">
      <alignment horizontal="right"/>
    </xf>
    <xf numFmtId="49" fontId="43" fillId="33" borderId="12" xfId="0" applyNumberFormat="1" applyFont="1" applyFill="1" applyBorder="1" applyAlignment="1">
      <alignment/>
    </xf>
    <xf numFmtId="49" fontId="43" fillId="33" borderId="13" xfId="0" applyNumberFormat="1" applyFont="1" applyFill="1" applyBorder="1" applyAlignment="1">
      <alignment horizontal="right"/>
    </xf>
    <xf numFmtId="49" fontId="43" fillId="0" borderId="16" xfId="0" applyNumberFormat="1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3" fillId="0" borderId="17" xfId="0" applyNumberFormat="1" applyFont="1" applyBorder="1" applyAlignment="1">
      <alignment/>
    </xf>
    <xf numFmtId="49" fontId="43" fillId="0" borderId="18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49" fontId="43" fillId="0" borderId="14" xfId="0" applyNumberFormat="1" applyFont="1" applyBorder="1" applyAlignment="1">
      <alignment horizontal="right"/>
    </xf>
    <xf numFmtId="49" fontId="43" fillId="0" borderId="13" xfId="0" applyNumberFormat="1" applyFont="1" applyBorder="1" applyAlignment="1">
      <alignment horizontal="right"/>
    </xf>
    <xf numFmtId="49" fontId="43" fillId="0" borderId="16" xfId="0" applyNumberFormat="1" applyFont="1" applyBorder="1" applyAlignment="1">
      <alignment horizontal="left"/>
    </xf>
    <xf numFmtId="49" fontId="43" fillId="0" borderId="11" xfId="0" applyNumberFormat="1" applyFont="1" applyBorder="1" applyAlignment="1">
      <alignment/>
    </xf>
    <xf numFmtId="49" fontId="43" fillId="0" borderId="12" xfId="0" applyNumberFormat="1" applyFont="1" applyBorder="1" applyAlignment="1">
      <alignment horizontal="left"/>
    </xf>
    <xf numFmtId="0" fontId="46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49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49" fontId="43" fillId="0" borderId="17" xfId="0" applyNumberFormat="1" applyFont="1" applyBorder="1" applyAlignment="1">
      <alignment horizontal="right"/>
    </xf>
    <xf numFmtId="49" fontId="43" fillId="0" borderId="18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43" fillId="0" borderId="19" xfId="0" applyNumberFormat="1" applyFont="1" applyBorder="1" applyAlignment="1">
      <alignment horizontal="right"/>
    </xf>
    <xf numFmtId="49" fontId="45" fillId="0" borderId="11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3" fillId="0" borderId="18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6" fillId="0" borderId="2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21" xfId="0" applyBorder="1" applyAlignment="1">
      <alignment/>
    </xf>
    <xf numFmtId="49" fontId="4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3" fillId="33" borderId="17" xfId="0" applyNumberFormat="1" applyFont="1" applyFill="1" applyBorder="1" applyAlignment="1">
      <alignment horizontal="right"/>
    </xf>
    <xf numFmtId="49" fontId="43" fillId="33" borderId="18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Border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Border="1" applyAlignment="1">
      <alignment horizontal="left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1" xfId="0" applyFont="1" applyBorder="1" applyAlignment="1">
      <alignment/>
    </xf>
    <xf numFmtId="49" fontId="43" fillId="0" borderId="21" xfId="0" applyNumberFormat="1" applyFont="1" applyBorder="1" applyAlignment="1">
      <alignment horizontal="right"/>
    </xf>
    <xf numFmtId="49" fontId="43" fillId="0" borderId="21" xfId="0" applyNumberFormat="1" applyFont="1" applyBorder="1" applyAlignment="1">
      <alignment horizontal="left"/>
    </xf>
    <xf numFmtId="49" fontId="43" fillId="0" borderId="21" xfId="0" applyNumberFormat="1" applyFont="1" applyBorder="1" applyAlignment="1">
      <alignment/>
    </xf>
    <xf numFmtId="0" fontId="45" fillId="0" borderId="12" xfId="0" applyFont="1" applyBorder="1" applyAlignment="1">
      <alignment horizontal="left"/>
    </xf>
    <xf numFmtId="14" fontId="45" fillId="0" borderId="0" xfId="38" applyNumberFormat="1" applyFont="1" applyAlignment="1">
      <alignment horizontal="left"/>
    </xf>
    <xf numFmtId="44" fontId="45" fillId="0" borderId="0" xfId="38" applyFont="1" applyAlignment="1">
      <alignment horizontal="left"/>
    </xf>
    <xf numFmtId="0" fontId="44" fillId="0" borderId="0" xfId="0" applyFont="1" applyAlignment="1">
      <alignment horizontal="left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4" fillId="0" borderId="2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4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2014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99</xdr:row>
      <xdr:rowOff>76200</xdr:rowOff>
    </xdr:from>
    <xdr:to>
      <xdr:col>2</xdr:col>
      <xdr:colOff>76200</xdr:colOff>
      <xdr:row>104</xdr:row>
      <xdr:rowOff>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98120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98</xdr:row>
      <xdr:rowOff>0</xdr:rowOff>
    </xdr:from>
    <xdr:to>
      <xdr:col>4</xdr:col>
      <xdr:colOff>828675</xdr:colOff>
      <xdr:row>105</xdr:row>
      <xdr:rowOff>28575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19488150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99</xdr:row>
      <xdr:rowOff>104775</xdr:rowOff>
    </xdr:from>
    <xdr:to>
      <xdr:col>8</xdr:col>
      <xdr:colOff>95250</xdr:colOff>
      <xdr:row>103</xdr:row>
      <xdr:rowOff>114300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198405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104</xdr:row>
      <xdr:rowOff>180975</xdr:rowOff>
    </xdr:from>
    <xdr:to>
      <xdr:col>3</xdr:col>
      <xdr:colOff>95250</xdr:colOff>
      <xdr:row>107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20869275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105</xdr:row>
      <xdr:rowOff>19050</xdr:rowOff>
    </xdr:from>
    <xdr:to>
      <xdr:col>6</xdr:col>
      <xdr:colOff>304800</xdr:colOff>
      <xdr:row>107</xdr:row>
      <xdr:rowOff>123825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2089785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0</xdr:row>
      <xdr:rowOff>123825</xdr:rowOff>
    </xdr:from>
    <xdr:ext cx="4895850" cy="942975"/>
    <xdr:sp>
      <xdr:nvSpPr>
        <xdr:cNvPr id="9" name="Obdélník 1"/>
        <xdr:cNvSpPr>
          <a:spLocks/>
        </xdr:cNvSpPr>
      </xdr:nvSpPr>
      <xdr:spPr>
        <a:xfrm>
          <a:off x="6057900" y="123825"/>
          <a:ext cx="4895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1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584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0</xdr:rowOff>
    </xdr:from>
    <xdr:to>
      <xdr:col>21</xdr:col>
      <xdr:colOff>228600</xdr:colOff>
      <xdr:row>8</xdr:row>
      <xdr:rowOff>66675</xdr:rowOff>
    </xdr:to>
    <xdr:pic>
      <xdr:nvPicPr>
        <xdr:cNvPr id="12" name="Obrázek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24475" y="0"/>
          <a:ext cx="6153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T99"/>
  <sheetViews>
    <sheetView tabSelected="1" zoomScalePageLayoutView="0" workbookViewId="0" topLeftCell="A58">
      <selection activeCell="Q66" sqref="Q66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5.281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87" t="s">
        <v>0</v>
      </c>
      <c r="D10" s="87"/>
      <c r="E10" s="87"/>
      <c r="F10" s="87"/>
      <c r="G10" s="87"/>
    </row>
    <row r="11" spans="3:7" ht="19.5">
      <c r="C11" s="88" t="s">
        <v>216</v>
      </c>
      <c r="D11" s="88"/>
      <c r="E11" s="88"/>
      <c r="F11" s="88"/>
      <c r="G11" s="88"/>
    </row>
    <row r="12" spans="2:8" ht="15.75">
      <c r="B12" s="87" t="s">
        <v>192</v>
      </c>
      <c r="C12" s="87"/>
      <c r="D12" s="87"/>
      <c r="E12" s="87"/>
      <c r="F12" s="87"/>
      <c r="G12" s="87"/>
      <c r="H12" s="87"/>
    </row>
    <row r="13" spans="10:20" ht="19.5">
      <c r="J13" s="88" t="s">
        <v>215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1:20" ht="15.75" customHeight="1">
      <c r="A14" s="2" t="s">
        <v>129</v>
      </c>
      <c r="B14" s="2"/>
      <c r="C14" s="19"/>
      <c r="D14" s="19" t="s">
        <v>218</v>
      </c>
      <c r="E14" s="19"/>
      <c r="F14" s="19"/>
      <c r="G14" s="19"/>
      <c r="H14" s="19"/>
      <c r="J14" s="48" t="s">
        <v>145</v>
      </c>
      <c r="K14" s="48"/>
      <c r="L14" s="48"/>
      <c r="M14" s="1"/>
      <c r="N14" s="1"/>
      <c r="O14" s="1"/>
      <c r="P14" s="1"/>
      <c r="Q14" s="1"/>
      <c r="R14" s="1"/>
      <c r="S14" s="1"/>
      <c r="T14" s="1"/>
    </row>
    <row r="15" spans="1:2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86" t="s">
        <v>6</v>
      </c>
      <c r="G15" s="86"/>
      <c r="H15" s="30" t="s">
        <v>33</v>
      </c>
      <c r="J15" s="30" t="s">
        <v>34</v>
      </c>
      <c r="K15" s="30" t="s">
        <v>4</v>
      </c>
      <c r="L15" s="30" t="s">
        <v>5</v>
      </c>
      <c r="M15" s="47" t="s">
        <v>146</v>
      </c>
      <c r="N15" s="47" t="s">
        <v>147</v>
      </c>
      <c r="O15" s="47" t="s">
        <v>148</v>
      </c>
      <c r="P15" s="47" t="s">
        <v>149</v>
      </c>
      <c r="Q15" s="47" t="s">
        <v>150</v>
      </c>
      <c r="R15" s="47" t="s">
        <v>151</v>
      </c>
      <c r="S15" s="47" t="s">
        <v>152</v>
      </c>
      <c r="T15" s="47" t="s">
        <v>153</v>
      </c>
    </row>
    <row r="16" spans="1:20" ht="15.75" customHeight="1">
      <c r="A16" s="3">
        <v>1</v>
      </c>
      <c r="B16" s="4" t="s">
        <v>23</v>
      </c>
      <c r="C16" s="4" t="s">
        <v>24</v>
      </c>
      <c r="D16" s="3">
        <v>2003</v>
      </c>
      <c r="E16" s="5" t="s">
        <v>20</v>
      </c>
      <c r="F16" s="68" t="s">
        <v>31</v>
      </c>
      <c r="G16" s="69" t="s">
        <v>193</v>
      </c>
      <c r="H16" s="3">
        <v>17</v>
      </c>
      <c r="J16" s="49">
        <v>1</v>
      </c>
      <c r="K16" s="50" t="s">
        <v>23</v>
      </c>
      <c r="L16" s="50" t="s">
        <v>24</v>
      </c>
      <c r="M16" s="49">
        <v>17</v>
      </c>
      <c r="N16" s="49">
        <v>13</v>
      </c>
      <c r="O16" s="49">
        <v>17</v>
      </c>
      <c r="P16" s="49">
        <v>17</v>
      </c>
      <c r="Q16" s="49">
        <v>17</v>
      </c>
      <c r="R16" s="49">
        <v>17</v>
      </c>
      <c r="S16" s="49">
        <v>0</v>
      </c>
      <c r="T16" s="44">
        <f>SUM(M16:S16)</f>
        <v>98</v>
      </c>
    </row>
    <row r="17" spans="1:20" ht="15.75" customHeight="1">
      <c r="A17" s="3">
        <v>2</v>
      </c>
      <c r="B17" s="4" t="s">
        <v>183</v>
      </c>
      <c r="C17" s="4" t="s">
        <v>194</v>
      </c>
      <c r="D17" s="3">
        <v>2011</v>
      </c>
      <c r="E17" s="4" t="s">
        <v>87</v>
      </c>
      <c r="F17" s="68" t="s">
        <v>31</v>
      </c>
      <c r="G17" s="35" t="s">
        <v>173</v>
      </c>
      <c r="H17" s="31">
        <v>15</v>
      </c>
      <c r="J17" s="3">
        <v>2</v>
      </c>
      <c r="K17" s="4" t="s">
        <v>25</v>
      </c>
      <c r="L17" s="4" t="s">
        <v>26</v>
      </c>
      <c r="M17" s="3" t="s">
        <v>120</v>
      </c>
      <c r="N17" s="3" t="s">
        <v>120</v>
      </c>
      <c r="O17" s="3">
        <v>13</v>
      </c>
      <c r="P17" s="3">
        <v>15</v>
      </c>
      <c r="Q17" s="3" t="s">
        <v>120</v>
      </c>
      <c r="R17" s="3" t="s">
        <v>120</v>
      </c>
      <c r="S17" s="3">
        <v>0</v>
      </c>
      <c r="T17" s="47">
        <f>SUM(M17:S17)</f>
        <v>28</v>
      </c>
    </row>
    <row r="18" spans="1:8" ht="15">
      <c r="A18" s="67"/>
      <c r="B18" s="67"/>
      <c r="C18" s="67"/>
      <c r="D18" s="67"/>
      <c r="E18" s="67"/>
      <c r="F18" s="60"/>
      <c r="G18" s="60"/>
      <c r="H18" s="67"/>
    </row>
    <row r="19" spans="1:20" ht="15" customHeight="1">
      <c r="A19" s="84" t="s">
        <v>169</v>
      </c>
      <c r="B19" s="84"/>
      <c r="C19" s="84"/>
      <c r="D19" s="19" t="s">
        <v>218</v>
      </c>
      <c r="E19" s="19"/>
      <c r="F19" s="19"/>
      <c r="G19" s="19"/>
      <c r="H19" s="19"/>
      <c r="J19" s="48" t="s">
        <v>154</v>
      </c>
      <c r="K19" s="48"/>
      <c r="L19" s="48"/>
      <c r="M19" s="40"/>
      <c r="N19" s="40"/>
      <c r="O19" s="40"/>
      <c r="P19" s="40"/>
      <c r="Q19" s="40"/>
      <c r="R19" s="40"/>
      <c r="S19" s="40"/>
      <c r="T19" s="40"/>
    </row>
    <row r="20" spans="1:20" ht="15.75">
      <c r="A20" s="30" t="s">
        <v>34</v>
      </c>
      <c r="B20" s="30" t="s">
        <v>4</v>
      </c>
      <c r="C20" s="30" t="s">
        <v>5</v>
      </c>
      <c r="D20" s="30" t="s">
        <v>35</v>
      </c>
      <c r="E20" s="30" t="s">
        <v>7</v>
      </c>
      <c r="F20" s="85" t="s">
        <v>6</v>
      </c>
      <c r="G20" s="85"/>
      <c r="H20" s="30" t="s">
        <v>33</v>
      </c>
      <c r="J20" s="30" t="s">
        <v>34</v>
      </c>
      <c r="K20" s="30" t="s">
        <v>4</v>
      </c>
      <c r="L20" s="30" t="s">
        <v>5</v>
      </c>
      <c r="M20" s="47" t="s">
        <v>146</v>
      </c>
      <c r="N20" s="47" t="s">
        <v>147</v>
      </c>
      <c r="O20" s="47" t="s">
        <v>148</v>
      </c>
      <c r="P20" s="47" t="s">
        <v>149</v>
      </c>
      <c r="Q20" s="47" t="s">
        <v>150</v>
      </c>
      <c r="R20" s="47" t="s">
        <v>151</v>
      </c>
      <c r="S20" s="47" t="s">
        <v>152</v>
      </c>
      <c r="T20" s="47" t="s">
        <v>153</v>
      </c>
    </row>
    <row r="21" spans="1:20" ht="15.75">
      <c r="A21" s="3">
        <v>1</v>
      </c>
      <c r="B21" s="4" t="s">
        <v>155</v>
      </c>
      <c r="C21" s="4" t="s">
        <v>156</v>
      </c>
      <c r="D21" s="3">
        <v>2005</v>
      </c>
      <c r="E21" s="5" t="s">
        <v>172</v>
      </c>
      <c r="F21" s="34" t="s">
        <v>31</v>
      </c>
      <c r="G21" s="41">
        <v>31</v>
      </c>
      <c r="H21" s="31">
        <v>17</v>
      </c>
      <c r="J21" s="3">
        <v>1</v>
      </c>
      <c r="K21" s="4" t="s">
        <v>155</v>
      </c>
      <c r="L21" s="4" t="s">
        <v>156</v>
      </c>
      <c r="M21" s="3">
        <v>13</v>
      </c>
      <c r="N21" s="3">
        <v>17</v>
      </c>
      <c r="O21" s="3">
        <v>17</v>
      </c>
      <c r="P21" s="3" t="s">
        <v>120</v>
      </c>
      <c r="Q21" s="3">
        <v>17</v>
      </c>
      <c r="R21" s="3">
        <v>9</v>
      </c>
      <c r="S21" s="3">
        <v>0</v>
      </c>
      <c r="T21" s="47">
        <f>SUM(M21:S21)</f>
        <v>73</v>
      </c>
    </row>
    <row r="22" spans="1:20" ht="15.75">
      <c r="A22" s="3">
        <v>2</v>
      </c>
      <c r="B22" s="4" t="s">
        <v>180</v>
      </c>
      <c r="C22" s="4" t="s">
        <v>195</v>
      </c>
      <c r="D22" s="3">
        <v>2011</v>
      </c>
      <c r="E22" s="5" t="s">
        <v>87</v>
      </c>
      <c r="F22" s="34" t="s">
        <v>31</v>
      </c>
      <c r="G22" s="41">
        <v>33</v>
      </c>
      <c r="H22" s="31">
        <v>15</v>
      </c>
      <c r="J22" s="3">
        <v>2</v>
      </c>
      <c r="K22" s="4" t="s">
        <v>127</v>
      </c>
      <c r="L22" s="4" t="s">
        <v>128</v>
      </c>
      <c r="M22" s="3">
        <v>10</v>
      </c>
      <c r="N22" s="3">
        <v>15</v>
      </c>
      <c r="O22" s="3">
        <v>12</v>
      </c>
      <c r="P22" s="3">
        <v>15</v>
      </c>
      <c r="Q22" s="3" t="s">
        <v>120</v>
      </c>
      <c r="R22" s="3" t="s">
        <v>120</v>
      </c>
      <c r="S22" s="3">
        <v>0</v>
      </c>
      <c r="T22" s="47">
        <f>SUM(M22:S22)</f>
        <v>52</v>
      </c>
    </row>
    <row r="23" spans="1:20" ht="15.75">
      <c r="A23" s="3">
        <v>3</v>
      </c>
      <c r="B23" s="4" t="s">
        <v>196</v>
      </c>
      <c r="C23" s="4" t="s">
        <v>128</v>
      </c>
      <c r="D23" s="3">
        <v>2011</v>
      </c>
      <c r="E23" s="5" t="s">
        <v>197</v>
      </c>
      <c r="F23" s="34" t="s">
        <v>31</v>
      </c>
      <c r="G23" s="41">
        <v>39</v>
      </c>
      <c r="H23" s="31">
        <v>13</v>
      </c>
      <c r="J23" s="49">
        <v>3</v>
      </c>
      <c r="K23" s="50" t="s">
        <v>126</v>
      </c>
      <c r="L23" s="50" t="s">
        <v>122</v>
      </c>
      <c r="M23" s="49">
        <v>12</v>
      </c>
      <c r="N23" s="49" t="s">
        <v>120</v>
      </c>
      <c r="O23" s="49">
        <v>15</v>
      </c>
      <c r="P23" s="49">
        <v>17</v>
      </c>
      <c r="Q23" s="49" t="s">
        <v>120</v>
      </c>
      <c r="R23" s="49" t="s">
        <v>120</v>
      </c>
      <c r="S23" s="49">
        <v>0</v>
      </c>
      <c r="T23" s="62">
        <f>SUM(M23:S23)</f>
        <v>44</v>
      </c>
    </row>
    <row r="24" spans="1:20" ht="15.75">
      <c r="A24" s="3">
        <v>4</v>
      </c>
      <c r="B24" s="4" t="s">
        <v>198</v>
      </c>
      <c r="C24" s="4" t="s">
        <v>195</v>
      </c>
      <c r="D24" s="3">
        <v>2013</v>
      </c>
      <c r="E24" s="5" t="s">
        <v>87</v>
      </c>
      <c r="F24" s="14" t="s">
        <v>31</v>
      </c>
      <c r="G24" s="42">
        <v>47</v>
      </c>
      <c r="H24" s="31">
        <v>12</v>
      </c>
      <c r="J24" s="3">
        <v>4</v>
      </c>
      <c r="K24" s="4" t="s">
        <v>94</v>
      </c>
      <c r="L24" s="4" t="s">
        <v>67</v>
      </c>
      <c r="M24" s="3">
        <v>11</v>
      </c>
      <c r="N24" s="3" t="s">
        <v>120</v>
      </c>
      <c r="O24" s="3" t="s">
        <v>120</v>
      </c>
      <c r="P24" s="3" t="s">
        <v>120</v>
      </c>
      <c r="Q24" s="3" t="s">
        <v>120</v>
      </c>
      <c r="R24" s="3">
        <v>10</v>
      </c>
      <c r="S24" s="3">
        <v>0</v>
      </c>
      <c r="T24" s="65">
        <f>SUM(M24:S24)</f>
        <v>21</v>
      </c>
    </row>
    <row r="27" spans="1:20" ht="15.75">
      <c r="A27" s="89" t="s">
        <v>130</v>
      </c>
      <c r="B27" s="89"/>
      <c r="C27" s="89"/>
      <c r="D27" s="1" t="s">
        <v>219</v>
      </c>
      <c r="E27" s="1"/>
      <c r="F27" s="1"/>
      <c r="G27" s="1"/>
      <c r="H27" s="1"/>
      <c r="J27" s="48" t="s">
        <v>130</v>
      </c>
      <c r="K27" s="48"/>
      <c r="L27" s="55"/>
      <c r="M27" s="1"/>
      <c r="N27" s="1"/>
      <c r="O27" s="1"/>
      <c r="P27" s="1"/>
      <c r="Q27" s="1"/>
      <c r="R27" s="1"/>
      <c r="S27" s="1"/>
      <c r="T27" s="1"/>
    </row>
    <row r="28" spans="1:20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44" t="s">
        <v>6</v>
      </c>
      <c r="G28" s="44"/>
      <c r="H28" s="30" t="s">
        <v>33</v>
      </c>
      <c r="J28" s="30" t="s">
        <v>34</v>
      </c>
      <c r="K28" s="30" t="s">
        <v>4</v>
      </c>
      <c r="L28" s="30" t="s">
        <v>5</v>
      </c>
      <c r="M28" s="47" t="s">
        <v>146</v>
      </c>
      <c r="N28" s="47" t="s">
        <v>147</v>
      </c>
      <c r="O28" s="47" t="s">
        <v>148</v>
      </c>
      <c r="P28" s="47" t="s">
        <v>149</v>
      </c>
      <c r="Q28" s="47" t="s">
        <v>150</v>
      </c>
      <c r="R28" s="47" t="s">
        <v>151</v>
      </c>
      <c r="S28" s="47" t="s">
        <v>152</v>
      </c>
      <c r="T28" s="47" t="s">
        <v>153</v>
      </c>
    </row>
    <row r="29" spans="1:20" ht="15.75">
      <c r="A29" s="3">
        <v>1</v>
      </c>
      <c r="B29" s="4" t="s">
        <v>8</v>
      </c>
      <c r="C29" s="4" t="s">
        <v>125</v>
      </c>
      <c r="D29" s="3">
        <v>2001</v>
      </c>
      <c r="E29" s="4" t="s">
        <v>131</v>
      </c>
      <c r="F29" s="14" t="s">
        <v>199</v>
      </c>
      <c r="G29" s="12" t="s">
        <v>200</v>
      </c>
      <c r="H29" s="31">
        <v>17</v>
      </c>
      <c r="J29" s="3">
        <v>1</v>
      </c>
      <c r="K29" s="4" t="s">
        <v>157</v>
      </c>
      <c r="L29" s="4" t="s">
        <v>125</v>
      </c>
      <c r="M29" s="3">
        <v>10</v>
      </c>
      <c r="N29" s="3">
        <v>15</v>
      </c>
      <c r="O29" s="3">
        <v>17</v>
      </c>
      <c r="P29" s="3">
        <v>17</v>
      </c>
      <c r="Q29" s="3">
        <v>17</v>
      </c>
      <c r="R29" s="3">
        <v>12</v>
      </c>
      <c r="S29" s="3">
        <v>0</v>
      </c>
      <c r="T29" s="47">
        <f>SUM(M29:S29)</f>
        <v>88</v>
      </c>
    </row>
    <row r="30" spans="1:20" ht="15.75">
      <c r="A30" s="49">
        <v>2</v>
      </c>
      <c r="B30" s="4" t="s">
        <v>21</v>
      </c>
      <c r="C30" s="4" t="s">
        <v>22</v>
      </c>
      <c r="D30" s="3">
        <v>2001</v>
      </c>
      <c r="E30" s="4" t="s">
        <v>20</v>
      </c>
      <c r="F30" s="14" t="s">
        <v>201</v>
      </c>
      <c r="G30" s="12" t="s">
        <v>182</v>
      </c>
      <c r="H30" s="76">
        <v>15</v>
      </c>
      <c r="J30" s="3">
        <v>2</v>
      </c>
      <c r="K30" s="4" t="s">
        <v>21</v>
      </c>
      <c r="L30" s="4" t="s">
        <v>22</v>
      </c>
      <c r="M30" s="3">
        <v>7</v>
      </c>
      <c r="N30" s="3" t="s">
        <v>120</v>
      </c>
      <c r="O30" s="3">
        <v>13</v>
      </c>
      <c r="P30" s="3">
        <v>13</v>
      </c>
      <c r="Q30" s="3">
        <v>15</v>
      </c>
      <c r="R30" s="3">
        <v>13</v>
      </c>
      <c r="S30" s="3">
        <v>0</v>
      </c>
      <c r="T30" s="47">
        <f>SUM(M30:S30)</f>
        <v>61</v>
      </c>
    </row>
    <row r="31" spans="1:20" ht="15.75">
      <c r="A31" s="51"/>
      <c r="H31" s="51"/>
      <c r="J31" s="3">
        <v>3</v>
      </c>
      <c r="K31" s="4" t="s">
        <v>40</v>
      </c>
      <c r="L31" s="4" t="s">
        <v>121</v>
      </c>
      <c r="M31" s="3">
        <v>9</v>
      </c>
      <c r="N31" s="3" t="s">
        <v>120</v>
      </c>
      <c r="O31" s="3">
        <v>15</v>
      </c>
      <c r="P31" s="3" t="s">
        <v>120</v>
      </c>
      <c r="Q31" s="3" t="s">
        <v>120</v>
      </c>
      <c r="R31" s="3" t="s">
        <v>120</v>
      </c>
      <c r="S31" s="3">
        <v>0</v>
      </c>
      <c r="T31" s="47">
        <f>SUM(M31:S31)</f>
        <v>24</v>
      </c>
    </row>
    <row r="32" spans="1:20" ht="15.75">
      <c r="A32" s="53"/>
      <c r="H32" s="53"/>
      <c r="J32" s="49">
        <v>4</v>
      </c>
      <c r="K32" s="50" t="s">
        <v>44</v>
      </c>
      <c r="L32" s="50" t="s">
        <v>45</v>
      </c>
      <c r="M32" s="59">
        <v>8</v>
      </c>
      <c r="N32" s="59" t="s">
        <v>120</v>
      </c>
      <c r="O32" s="59" t="s">
        <v>120</v>
      </c>
      <c r="P32" s="59">
        <v>12</v>
      </c>
      <c r="Q32" s="59" t="s">
        <v>120</v>
      </c>
      <c r="R32" s="59" t="s">
        <v>120</v>
      </c>
      <c r="S32" s="59">
        <v>0</v>
      </c>
      <c r="T32" s="44">
        <f>SUM(M32:S32)</f>
        <v>20</v>
      </c>
    </row>
    <row r="33" spans="10:20" ht="15.75">
      <c r="J33" s="51"/>
      <c r="K33" s="60"/>
      <c r="L33" s="60"/>
      <c r="M33" s="61"/>
      <c r="N33" s="61"/>
      <c r="O33" s="61"/>
      <c r="P33" s="61"/>
      <c r="Q33" s="61"/>
      <c r="R33" s="61"/>
      <c r="S33" s="61"/>
      <c r="T33" s="52"/>
    </row>
    <row r="34" spans="1:20" ht="15.75">
      <c r="A34" s="43" t="s">
        <v>133</v>
      </c>
      <c r="B34" s="43"/>
      <c r="C34" s="43"/>
      <c r="D34" s="1"/>
      <c r="E34" s="1"/>
      <c r="F34" s="1"/>
      <c r="G34" s="1"/>
      <c r="H34" s="1"/>
      <c r="J34" s="48" t="s">
        <v>133</v>
      </c>
      <c r="K34" s="48"/>
      <c r="L34" s="55"/>
      <c r="M34" s="1"/>
      <c r="N34" s="1"/>
      <c r="O34" s="1"/>
      <c r="P34" s="1"/>
      <c r="Q34" s="1"/>
      <c r="R34" s="1"/>
      <c r="S34" s="1"/>
      <c r="T34" s="1"/>
    </row>
    <row r="35" spans="1:20" ht="15.75">
      <c r="A35" s="30" t="s">
        <v>34</v>
      </c>
      <c r="B35" s="30" t="s">
        <v>4</v>
      </c>
      <c r="C35" s="30" t="s">
        <v>5</v>
      </c>
      <c r="D35" s="30" t="s">
        <v>35</v>
      </c>
      <c r="E35" s="30" t="s">
        <v>7</v>
      </c>
      <c r="F35" s="44" t="s">
        <v>6</v>
      </c>
      <c r="G35" s="44"/>
      <c r="H35" s="30" t="s">
        <v>33</v>
      </c>
      <c r="J35" s="30" t="s">
        <v>34</v>
      </c>
      <c r="K35" s="30" t="s">
        <v>4</v>
      </c>
      <c r="L35" s="30" t="s">
        <v>5</v>
      </c>
      <c r="M35" s="47" t="s">
        <v>146</v>
      </c>
      <c r="N35" s="47" t="s">
        <v>147</v>
      </c>
      <c r="O35" s="47" t="s">
        <v>148</v>
      </c>
      <c r="P35" s="47" t="s">
        <v>149</v>
      </c>
      <c r="Q35" s="47" t="s">
        <v>150</v>
      </c>
      <c r="R35" s="47" t="s">
        <v>151</v>
      </c>
      <c r="S35" s="47" t="s">
        <v>152</v>
      </c>
      <c r="T35" s="47" t="s">
        <v>153</v>
      </c>
    </row>
    <row r="36" spans="1:20" ht="15.75">
      <c r="A36" s="3"/>
      <c r="B36" s="4" t="s">
        <v>120</v>
      </c>
      <c r="C36" s="4"/>
      <c r="D36" s="3"/>
      <c r="E36" s="4"/>
      <c r="F36" s="28"/>
      <c r="G36" s="29"/>
      <c r="H36" s="31"/>
      <c r="J36" s="3">
        <v>1</v>
      </c>
      <c r="K36" s="4" t="s">
        <v>123</v>
      </c>
      <c r="L36" s="4" t="s">
        <v>124</v>
      </c>
      <c r="M36" s="3" t="s">
        <v>120</v>
      </c>
      <c r="N36" s="3" t="s">
        <v>120</v>
      </c>
      <c r="O36" s="3">
        <v>17</v>
      </c>
      <c r="P36" s="3">
        <v>17</v>
      </c>
      <c r="Q36" s="3" t="s">
        <v>120</v>
      </c>
      <c r="R36" s="3">
        <v>17</v>
      </c>
      <c r="S36" s="3">
        <v>0</v>
      </c>
      <c r="T36" s="47">
        <f>SUM(O36:S36)</f>
        <v>51</v>
      </c>
    </row>
    <row r="39" spans="1:20" ht="15.75">
      <c r="A39" s="43" t="s">
        <v>136</v>
      </c>
      <c r="B39" s="43"/>
      <c r="C39" s="43"/>
      <c r="D39" s="1" t="s">
        <v>219</v>
      </c>
      <c r="E39" s="1"/>
      <c r="F39" s="1"/>
      <c r="G39" s="1"/>
      <c r="H39" s="1"/>
      <c r="J39" s="48" t="s">
        <v>136</v>
      </c>
      <c r="K39" s="48"/>
      <c r="L39" s="48"/>
      <c r="M39" s="40"/>
      <c r="N39" s="40"/>
      <c r="O39" s="40"/>
      <c r="P39" s="40"/>
      <c r="Q39" s="40"/>
      <c r="R39" s="40"/>
      <c r="S39" s="40"/>
      <c r="T39" s="40"/>
    </row>
    <row r="40" spans="1:20" ht="15.75">
      <c r="A40" s="30" t="s">
        <v>34</v>
      </c>
      <c r="B40" s="30" t="s">
        <v>4</v>
      </c>
      <c r="C40" s="30" t="s">
        <v>5</v>
      </c>
      <c r="D40" s="30" t="s">
        <v>35</v>
      </c>
      <c r="E40" s="30" t="s">
        <v>7</v>
      </c>
      <c r="F40" s="44" t="s">
        <v>6</v>
      </c>
      <c r="G40" s="44"/>
      <c r="H40" s="30" t="s">
        <v>33</v>
      </c>
      <c r="J40" s="30" t="s">
        <v>34</v>
      </c>
      <c r="K40" s="30" t="s">
        <v>4</v>
      </c>
      <c r="L40" s="30" t="s">
        <v>5</v>
      </c>
      <c r="M40" s="47" t="s">
        <v>146</v>
      </c>
      <c r="N40" s="47" t="s">
        <v>147</v>
      </c>
      <c r="O40" s="47" t="s">
        <v>148</v>
      </c>
      <c r="P40" s="47" t="s">
        <v>149</v>
      </c>
      <c r="Q40" s="47" t="s">
        <v>150</v>
      </c>
      <c r="R40" s="47" t="s">
        <v>151</v>
      </c>
      <c r="S40" s="47" t="s">
        <v>152</v>
      </c>
      <c r="T40" s="47" t="s">
        <v>153</v>
      </c>
    </row>
    <row r="41" spans="1:20" ht="15.75">
      <c r="A41" s="3">
        <v>1</v>
      </c>
      <c r="B41" s="4" t="s">
        <v>46</v>
      </c>
      <c r="C41" s="4" t="s">
        <v>22</v>
      </c>
      <c r="D41" s="3">
        <v>1999</v>
      </c>
      <c r="E41" s="4" t="s">
        <v>20</v>
      </c>
      <c r="F41" s="14" t="s">
        <v>202</v>
      </c>
      <c r="G41" s="29" t="s">
        <v>203</v>
      </c>
      <c r="H41" s="3">
        <v>17</v>
      </c>
      <c r="J41" s="49">
        <v>1</v>
      </c>
      <c r="K41" s="50" t="s">
        <v>46</v>
      </c>
      <c r="L41" s="50" t="s">
        <v>22</v>
      </c>
      <c r="M41" s="49">
        <v>11</v>
      </c>
      <c r="N41" s="49" t="s">
        <v>120</v>
      </c>
      <c r="O41" s="49">
        <v>17</v>
      </c>
      <c r="P41" s="49">
        <v>17</v>
      </c>
      <c r="Q41" s="49">
        <v>17</v>
      </c>
      <c r="R41" s="49" t="s">
        <v>120</v>
      </c>
      <c r="S41" s="49">
        <v>0</v>
      </c>
      <c r="T41" s="44">
        <f>SUM(M41:S41)</f>
        <v>62</v>
      </c>
    </row>
    <row r="42" spans="1:20" ht="15.75">
      <c r="A42" s="53"/>
      <c r="B42" s="54"/>
      <c r="C42" s="54"/>
      <c r="D42" s="53"/>
      <c r="E42" s="54"/>
      <c r="F42" s="71"/>
      <c r="G42" s="72"/>
      <c r="H42" s="51"/>
      <c r="J42" s="3">
        <v>2</v>
      </c>
      <c r="K42" s="4" t="s">
        <v>55</v>
      </c>
      <c r="L42" s="4" t="s">
        <v>175</v>
      </c>
      <c r="M42" s="3">
        <v>12</v>
      </c>
      <c r="N42" s="3" t="s">
        <v>120</v>
      </c>
      <c r="O42" s="3" t="s">
        <v>120</v>
      </c>
      <c r="P42" s="3" t="s">
        <v>120</v>
      </c>
      <c r="Q42" s="3" t="s">
        <v>120</v>
      </c>
      <c r="R42" s="3">
        <v>17</v>
      </c>
      <c r="S42" s="3">
        <v>0</v>
      </c>
      <c r="T42" s="65">
        <f>SUM(M42:S42)</f>
        <v>29</v>
      </c>
    </row>
    <row r="43" spans="8:20" ht="15.75">
      <c r="H43" s="73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5.75">
      <c r="A44" s="43" t="s">
        <v>135</v>
      </c>
      <c r="B44" s="43"/>
      <c r="C44" s="43"/>
      <c r="D44" s="1"/>
      <c r="E44" s="1"/>
      <c r="F44" s="1"/>
      <c r="G44" s="1"/>
      <c r="H44" s="1"/>
      <c r="J44" s="48" t="s">
        <v>135</v>
      </c>
      <c r="K44" s="48"/>
      <c r="L44" s="55"/>
      <c r="M44" s="1"/>
      <c r="N44" s="1"/>
      <c r="O44" s="1"/>
      <c r="P44" s="1"/>
      <c r="Q44" s="1"/>
      <c r="R44" s="1"/>
      <c r="S44" s="1"/>
      <c r="T44" s="1"/>
    </row>
    <row r="45" spans="1:20" ht="15.75">
      <c r="A45" s="30" t="s">
        <v>34</v>
      </c>
      <c r="B45" s="30" t="s">
        <v>4</v>
      </c>
      <c r="C45" s="30" t="s">
        <v>5</v>
      </c>
      <c r="D45" s="30" t="s">
        <v>35</v>
      </c>
      <c r="E45" s="30" t="s">
        <v>7</v>
      </c>
      <c r="F45" s="44" t="s">
        <v>6</v>
      </c>
      <c r="G45" s="44"/>
      <c r="H45" s="30" t="s">
        <v>33</v>
      </c>
      <c r="J45" s="30" t="s">
        <v>34</v>
      </c>
      <c r="K45" s="30" t="s">
        <v>4</v>
      </c>
      <c r="L45" s="30" t="s">
        <v>5</v>
      </c>
      <c r="M45" s="47" t="s">
        <v>146</v>
      </c>
      <c r="N45" s="47" t="s">
        <v>147</v>
      </c>
      <c r="O45" s="47" t="s">
        <v>148</v>
      </c>
      <c r="P45" s="47" t="s">
        <v>149</v>
      </c>
      <c r="Q45" s="47" t="s">
        <v>150</v>
      </c>
      <c r="R45" s="47" t="s">
        <v>151</v>
      </c>
      <c r="S45" s="47" t="s">
        <v>152</v>
      </c>
      <c r="T45" s="47" t="s">
        <v>153</v>
      </c>
    </row>
    <row r="46" spans="1:20" ht="15.75">
      <c r="A46" s="3"/>
      <c r="B46" s="4" t="s">
        <v>120</v>
      </c>
      <c r="C46" s="4"/>
      <c r="D46" s="3"/>
      <c r="E46" s="4"/>
      <c r="F46" s="14"/>
      <c r="G46" s="29"/>
      <c r="H46" s="3"/>
      <c r="J46" s="3"/>
      <c r="K46" s="4" t="s">
        <v>120</v>
      </c>
      <c r="L46" s="4"/>
      <c r="M46" s="3"/>
      <c r="N46" s="3"/>
      <c r="O46" s="3"/>
      <c r="P46" s="3"/>
      <c r="Q46" s="3"/>
      <c r="R46" s="3"/>
      <c r="S46" s="3"/>
      <c r="T46" s="47"/>
    </row>
    <row r="48" spans="1:20" ht="15.75">
      <c r="A48" s="43" t="s">
        <v>134</v>
      </c>
      <c r="B48" s="43"/>
      <c r="C48" s="43"/>
      <c r="D48" s="1" t="s">
        <v>220</v>
      </c>
      <c r="E48" s="1"/>
      <c r="F48" s="1"/>
      <c r="G48" s="1"/>
      <c r="H48" s="1"/>
      <c r="J48" s="48" t="s">
        <v>134</v>
      </c>
      <c r="K48" s="48"/>
      <c r="L48" s="55"/>
      <c r="M48" s="1"/>
      <c r="N48" s="1"/>
      <c r="O48" s="1"/>
      <c r="P48" s="1"/>
      <c r="Q48" s="1"/>
      <c r="R48" s="1"/>
      <c r="S48" s="1"/>
      <c r="T48" s="1"/>
    </row>
    <row r="49" spans="1:20" ht="15.75">
      <c r="A49" s="30" t="s">
        <v>34</v>
      </c>
      <c r="B49" s="30" t="s">
        <v>4</v>
      </c>
      <c r="C49" s="30" t="s">
        <v>5</v>
      </c>
      <c r="D49" s="30" t="s">
        <v>35</v>
      </c>
      <c r="E49" s="30" t="s">
        <v>7</v>
      </c>
      <c r="F49" s="44" t="s">
        <v>6</v>
      </c>
      <c r="G49" s="44"/>
      <c r="H49" s="30" t="s">
        <v>33</v>
      </c>
      <c r="J49" s="30" t="s">
        <v>34</v>
      </c>
      <c r="K49" s="30" t="s">
        <v>4</v>
      </c>
      <c r="L49" s="30" t="s">
        <v>5</v>
      </c>
      <c r="M49" s="63" t="s">
        <v>146</v>
      </c>
      <c r="N49" s="63" t="s">
        <v>147</v>
      </c>
      <c r="O49" s="63" t="s">
        <v>148</v>
      </c>
      <c r="P49" s="63" t="s">
        <v>149</v>
      </c>
      <c r="Q49" s="63" t="s">
        <v>150</v>
      </c>
      <c r="R49" s="63" t="s">
        <v>151</v>
      </c>
      <c r="S49" s="63" t="s">
        <v>152</v>
      </c>
      <c r="T49" s="63" t="s">
        <v>153</v>
      </c>
    </row>
    <row r="50" spans="1:20" ht="15.75">
      <c r="A50" s="3">
        <v>1</v>
      </c>
      <c r="B50" s="4" t="s">
        <v>21</v>
      </c>
      <c r="C50" s="1" t="s">
        <v>125</v>
      </c>
      <c r="D50" s="3">
        <v>1997</v>
      </c>
      <c r="E50" s="4" t="s">
        <v>204</v>
      </c>
      <c r="F50" s="14" t="s">
        <v>205</v>
      </c>
      <c r="G50" s="12" t="s">
        <v>206</v>
      </c>
      <c r="H50" s="3">
        <v>17</v>
      </c>
      <c r="J50" s="3">
        <v>1</v>
      </c>
      <c r="K50" s="4" t="s">
        <v>15</v>
      </c>
      <c r="L50" s="4" t="s">
        <v>74</v>
      </c>
      <c r="M50" s="3" t="s">
        <v>120</v>
      </c>
      <c r="N50" s="3" t="s">
        <v>120</v>
      </c>
      <c r="O50" s="3">
        <v>11</v>
      </c>
      <c r="P50" s="3">
        <v>15</v>
      </c>
      <c r="Q50" s="3">
        <v>15</v>
      </c>
      <c r="R50" s="3">
        <v>13</v>
      </c>
      <c r="S50" s="3">
        <v>0</v>
      </c>
      <c r="T50" s="63">
        <f>SUM(M50:S50)</f>
        <v>54</v>
      </c>
    </row>
    <row r="51" spans="1:20" ht="15.75">
      <c r="A51" s="49">
        <v>2</v>
      </c>
      <c r="B51" s="4" t="s">
        <v>15</v>
      </c>
      <c r="C51" s="4" t="s">
        <v>74</v>
      </c>
      <c r="D51" s="3">
        <v>1996</v>
      </c>
      <c r="E51" s="4" t="s">
        <v>178</v>
      </c>
      <c r="F51" s="34" t="s">
        <v>207</v>
      </c>
      <c r="G51" s="35" t="s">
        <v>208</v>
      </c>
      <c r="H51" s="49">
        <v>15</v>
      </c>
      <c r="J51" s="3">
        <v>2</v>
      </c>
      <c r="K51" s="4" t="s">
        <v>21</v>
      </c>
      <c r="L51" s="4" t="s">
        <v>125</v>
      </c>
      <c r="M51" s="3" t="s">
        <v>120</v>
      </c>
      <c r="N51" s="3" t="s">
        <v>120</v>
      </c>
      <c r="O51" s="3">
        <v>15</v>
      </c>
      <c r="P51" s="3">
        <v>17</v>
      </c>
      <c r="Q51" s="3">
        <v>17</v>
      </c>
      <c r="R51" s="3" t="s">
        <v>120</v>
      </c>
      <c r="S51" s="3">
        <v>0</v>
      </c>
      <c r="T51" s="65">
        <f>SUM(N51:S51)</f>
        <v>49</v>
      </c>
    </row>
    <row r="52" spans="1:20" ht="15.75">
      <c r="A52" s="51"/>
      <c r="F52" s="77"/>
      <c r="G52" s="77"/>
      <c r="H52" s="51"/>
      <c r="J52" s="3">
        <v>3</v>
      </c>
      <c r="K52" s="4" t="s">
        <v>58</v>
      </c>
      <c r="L52" s="4" t="s">
        <v>59</v>
      </c>
      <c r="M52" s="3" t="s">
        <v>120</v>
      </c>
      <c r="N52" s="3">
        <v>17</v>
      </c>
      <c r="O52" s="3">
        <v>17</v>
      </c>
      <c r="P52" s="3" t="s">
        <v>120</v>
      </c>
      <c r="Q52" s="3" t="s">
        <v>120</v>
      </c>
      <c r="R52" s="3" t="s">
        <v>120</v>
      </c>
      <c r="S52" s="3">
        <v>0</v>
      </c>
      <c r="T52" s="65">
        <f>SUM(M52:S52)</f>
        <v>34</v>
      </c>
    </row>
    <row r="53" spans="10:20" ht="15.75">
      <c r="J53" s="3">
        <v>4</v>
      </c>
      <c r="K53" s="74" t="s">
        <v>17</v>
      </c>
      <c r="L53" s="74" t="s">
        <v>177</v>
      </c>
      <c r="M53" s="18" t="s">
        <v>120</v>
      </c>
      <c r="N53" s="3">
        <v>15</v>
      </c>
      <c r="O53" s="3" t="s">
        <v>120</v>
      </c>
      <c r="P53" s="3" t="s">
        <v>120</v>
      </c>
      <c r="Q53" s="18" t="s">
        <v>120</v>
      </c>
      <c r="R53" s="3">
        <v>17</v>
      </c>
      <c r="S53" s="18">
        <v>0</v>
      </c>
      <c r="T53" s="65">
        <f>SUM(M53:S53)</f>
        <v>32</v>
      </c>
    </row>
    <row r="54" spans="10:20" ht="15.75">
      <c r="J54" s="18">
        <v>5</v>
      </c>
      <c r="K54" s="4" t="s">
        <v>158</v>
      </c>
      <c r="L54" s="4" t="s">
        <v>159</v>
      </c>
      <c r="M54" s="3" t="s">
        <v>120</v>
      </c>
      <c r="N54" s="3">
        <v>13</v>
      </c>
      <c r="O54" s="3">
        <v>13</v>
      </c>
      <c r="P54" s="3" t="s">
        <v>120</v>
      </c>
      <c r="Q54" s="3" t="s">
        <v>120</v>
      </c>
      <c r="R54" s="3" t="s">
        <v>120</v>
      </c>
      <c r="S54" s="3">
        <v>0</v>
      </c>
      <c r="T54" s="65">
        <f>SUM(N54:S54)</f>
        <v>26</v>
      </c>
    </row>
    <row r="56" spans="1:20" ht="15.75">
      <c r="A56" s="43" t="s">
        <v>137</v>
      </c>
      <c r="B56" s="43"/>
      <c r="C56" s="43"/>
      <c r="D56" s="1"/>
      <c r="E56" s="1"/>
      <c r="F56" s="1"/>
      <c r="G56" s="1"/>
      <c r="H56" s="1"/>
      <c r="J56" s="48" t="s">
        <v>137</v>
      </c>
      <c r="K56" s="48"/>
      <c r="L56" s="48"/>
      <c r="M56" s="40"/>
      <c r="N56" s="40"/>
      <c r="O56" s="40"/>
      <c r="P56" s="40"/>
      <c r="Q56" s="40"/>
      <c r="R56" s="40"/>
      <c r="S56" s="40"/>
      <c r="T56" s="40"/>
    </row>
    <row r="57" spans="1:20" ht="15.75">
      <c r="A57" s="30" t="s">
        <v>34</v>
      </c>
      <c r="B57" s="30" t="s">
        <v>4</v>
      </c>
      <c r="C57" s="30" t="s">
        <v>5</v>
      </c>
      <c r="D57" s="30" t="s">
        <v>35</v>
      </c>
      <c r="E57" s="30" t="s">
        <v>7</v>
      </c>
      <c r="F57" s="44" t="s">
        <v>6</v>
      </c>
      <c r="G57" s="44"/>
      <c r="H57" s="30" t="s">
        <v>33</v>
      </c>
      <c r="J57" s="30" t="s">
        <v>34</v>
      </c>
      <c r="K57" s="30" t="s">
        <v>4</v>
      </c>
      <c r="L57" s="30" t="s">
        <v>5</v>
      </c>
      <c r="M57" s="47" t="s">
        <v>146</v>
      </c>
      <c r="N57" s="47" t="s">
        <v>147</v>
      </c>
      <c r="O57" s="47" t="s">
        <v>148</v>
      </c>
      <c r="P57" s="47" t="s">
        <v>149</v>
      </c>
      <c r="Q57" s="47" t="s">
        <v>150</v>
      </c>
      <c r="R57" s="47" t="s">
        <v>151</v>
      </c>
      <c r="S57" s="47" t="s">
        <v>152</v>
      </c>
      <c r="T57" s="47" t="s">
        <v>153</v>
      </c>
    </row>
    <row r="58" spans="1:20" ht="15.75">
      <c r="A58" s="49"/>
      <c r="B58" s="50" t="s">
        <v>120</v>
      </c>
      <c r="C58" s="50"/>
      <c r="D58" s="49"/>
      <c r="E58" s="50"/>
      <c r="F58" s="34"/>
      <c r="G58" s="23"/>
      <c r="H58" s="49"/>
      <c r="J58" s="3">
        <v>1</v>
      </c>
      <c r="K58" s="4" t="s">
        <v>53</v>
      </c>
      <c r="L58" s="4" t="s">
        <v>160</v>
      </c>
      <c r="M58" s="3" t="s">
        <v>120</v>
      </c>
      <c r="N58" s="3">
        <v>17</v>
      </c>
      <c r="O58" s="3">
        <v>17</v>
      </c>
      <c r="P58" s="3" t="s">
        <v>120</v>
      </c>
      <c r="Q58" s="3" t="s">
        <v>120</v>
      </c>
      <c r="R58" s="3">
        <v>17</v>
      </c>
      <c r="S58" s="3">
        <v>0</v>
      </c>
      <c r="T58" s="47">
        <f>SUM(N58:S58)</f>
        <v>51</v>
      </c>
    </row>
    <row r="59" spans="1:20" ht="15.75">
      <c r="A59" s="51"/>
      <c r="B59" s="77"/>
      <c r="C59" s="77"/>
      <c r="D59" s="51"/>
      <c r="E59" s="77"/>
      <c r="F59" s="78"/>
      <c r="G59" s="79"/>
      <c r="H59" s="51"/>
      <c r="J59" s="3">
        <v>2</v>
      </c>
      <c r="K59" s="4" t="s">
        <v>70</v>
      </c>
      <c r="L59" s="4" t="s">
        <v>179</v>
      </c>
      <c r="M59" s="3">
        <v>12</v>
      </c>
      <c r="N59" s="3" t="s">
        <v>120</v>
      </c>
      <c r="O59" s="3" t="s">
        <v>120</v>
      </c>
      <c r="P59" s="3" t="s">
        <v>120</v>
      </c>
      <c r="Q59" s="3" t="s">
        <v>120</v>
      </c>
      <c r="R59" s="3">
        <v>15</v>
      </c>
      <c r="S59" s="3">
        <v>0</v>
      </c>
      <c r="T59" s="65">
        <f>SUM(M59:S59)</f>
        <v>27</v>
      </c>
    </row>
    <row r="60" spans="1:20" ht="15.75">
      <c r="A60" s="53"/>
      <c r="B60" s="54"/>
      <c r="C60" s="54"/>
      <c r="D60" s="53"/>
      <c r="E60" s="54"/>
      <c r="F60" s="71"/>
      <c r="G60" s="72"/>
      <c r="H60" s="53"/>
      <c r="J60" s="53"/>
      <c r="K60" s="54"/>
      <c r="L60" s="54"/>
      <c r="M60" s="53"/>
      <c r="N60" s="53"/>
      <c r="O60" s="53"/>
      <c r="P60" s="53"/>
      <c r="Q60" s="53"/>
      <c r="R60" s="53"/>
      <c r="S60" s="53"/>
      <c r="T60" s="66"/>
    </row>
    <row r="61" spans="6:7" ht="15">
      <c r="F61" s="58"/>
      <c r="G61" s="58"/>
    </row>
    <row r="62" spans="1:20" ht="15.75">
      <c r="A62" s="43" t="s">
        <v>141</v>
      </c>
      <c r="B62" s="43"/>
      <c r="C62" s="43"/>
      <c r="D62" s="1" t="s">
        <v>220</v>
      </c>
      <c r="E62" s="1"/>
      <c r="F62" s="1"/>
      <c r="G62" s="1"/>
      <c r="H62" s="1"/>
      <c r="J62" s="48" t="s">
        <v>161</v>
      </c>
      <c r="K62" s="48"/>
      <c r="L62" s="48"/>
      <c r="M62" s="40"/>
      <c r="N62" s="40"/>
      <c r="O62" s="40"/>
      <c r="P62" s="40"/>
      <c r="Q62" s="40"/>
      <c r="R62" s="40"/>
      <c r="S62" s="40"/>
      <c r="T62" s="40"/>
    </row>
    <row r="63" spans="1:20" ht="15.75">
      <c r="A63" s="30" t="s">
        <v>34</v>
      </c>
      <c r="B63" s="30" t="s">
        <v>4</v>
      </c>
      <c r="C63" s="30" t="s">
        <v>5</v>
      </c>
      <c r="D63" s="30" t="s">
        <v>35</v>
      </c>
      <c r="E63" s="30" t="s">
        <v>7</v>
      </c>
      <c r="F63" s="44" t="s">
        <v>6</v>
      </c>
      <c r="G63" s="44"/>
      <c r="H63" s="30" t="s">
        <v>33</v>
      </c>
      <c r="J63" s="30" t="s">
        <v>34</v>
      </c>
      <c r="K63" s="30" t="s">
        <v>4</v>
      </c>
      <c r="L63" s="30" t="s">
        <v>5</v>
      </c>
      <c r="M63" s="47" t="s">
        <v>146</v>
      </c>
      <c r="N63" s="47" t="s">
        <v>147</v>
      </c>
      <c r="O63" s="47" t="s">
        <v>148</v>
      </c>
      <c r="P63" s="47" t="s">
        <v>149</v>
      </c>
      <c r="Q63" s="47" t="s">
        <v>150</v>
      </c>
      <c r="R63" s="47" t="s">
        <v>151</v>
      </c>
      <c r="S63" s="47" t="s">
        <v>152</v>
      </c>
      <c r="T63" s="47" t="s">
        <v>153</v>
      </c>
    </row>
    <row r="64" spans="1:20" ht="15.75">
      <c r="A64" s="3">
        <v>1</v>
      </c>
      <c r="B64" s="4" t="s">
        <v>17</v>
      </c>
      <c r="C64" s="4" t="s">
        <v>138</v>
      </c>
      <c r="D64" s="3">
        <v>1978</v>
      </c>
      <c r="E64" s="4" t="s">
        <v>197</v>
      </c>
      <c r="F64" s="34" t="s">
        <v>205</v>
      </c>
      <c r="G64" s="35" t="s">
        <v>176</v>
      </c>
      <c r="H64" s="3">
        <v>17</v>
      </c>
      <c r="J64" s="57" t="s">
        <v>162</v>
      </c>
      <c r="K64" s="4" t="s">
        <v>17</v>
      </c>
      <c r="L64" s="4" t="s">
        <v>138</v>
      </c>
      <c r="M64" s="3">
        <v>13</v>
      </c>
      <c r="N64" s="3">
        <v>13</v>
      </c>
      <c r="O64" s="3">
        <v>13</v>
      </c>
      <c r="P64" s="3">
        <v>11</v>
      </c>
      <c r="Q64" s="3">
        <v>17</v>
      </c>
      <c r="R64" s="3" t="s">
        <v>120</v>
      </c>
      <c r="S64" s="3">
        <v>0</v>
      </c>
      <c r="T64" s="47">
        <f aca="true" t="shared" si="0" ref="T64:T69">SUM(M64:S64)</f>
        <v>67</v>
      </c>
    </row>
    <row r="65" spans="1:20" ht="15.75">
      <c r="A65" s="49">
        <v>2</v>
      </c>
      <c r="B65" s="4" t="s">
        <v>40</v>
      </c>
      <c r="C65" s="4" t="s">
        <v>139</v>
      </c>
      <c r="D65" s="3">
        <v>1983</v>
      </c>
      <c r="E65" s="5" t="s">
        <v>181</v>
      </c>
      <c r="F65" s="14" t="s">
        <v>207</v>
      </c>
      <c r="G65" s="12" t="s">
        <v>132</v>
      </c>
      <c r="H65" s="31">
        <v>15</v>
      </c>
      <c r="J65" s="57" t="s">
        <v>163</v>
      </c>
      <c r="K65" s="4" t="s">
        <v>17</v>
      </c>
      <c r="L65" s="4" t="s">
        <v>59</v>
      </c>
      <c r="M65" s="3" t="s">
        <v>120</v>
      </c>
      <c r="N65" s="3">
        <v>15</v>
      </c>
      <c r="O65" s="3">
        <v>17</v>
      </c>
      <c r="P65" s="3">
        <v>12</v>
      </c>
      <c r="Q65" s="3" t="s">
        <v>120</v>
      </c>
      <c r="R65" s="3">
        <v>15</v>
      </c>
      <c r="S65" s="3">
        <v>0</v>
      </c>
      <c r="T65" s="47">
        <f t="shared" si="0"/>
        <v>59</v>
      </c>
    </row>
    <row r="66" spans="1:20" ht="15.75">
      <c r="A66" s="3">
        <v>3</v>
      </c>
      <c r="B66" s="4" t="s">
        <v>183</v>
      </c>
      <c r="C66" s="4" t="s">
        <v>184</v>
      </c>
      <c r="D66" s="3">
        <v>1986</v>
      </c>
      <c r="E66" s="5" t="s">
        <v>87</v>
      </c>
      <c r="F66" s="38" t="s">
        <v>209</v>
      </c>
      <c r="G66" s="81">
        <v>27</v>
      </c>
      <c r="H66" s="31">
        <v>13</v>
      </c>
      <c r="J66" s="3">
        <v>3</v>
      </c>
      <c r="K66" s="4" t="s">
        <v>40</v>
      </c>
      <c r="L66" s="4" t="s">
        <v>139</v>
      </c>
      <c r="M66" s="3">
        <v>17</v>
      </c>
      <c r="N66" s="3" t="s">
        <v>120</v>
      </c>
      <c r="O66" s="3" t="s">
        <v>120</v>
      </c>
      <c r="P66" s="3">
        <v>8</v>
      </c>
      <c r="Q66" s="3">
        <v>15</v>
      </c>
      <c r="R66" s="3">
        <v>13</v>
      </c>
      <c r="S66" s="3">
        <v>0</v>
      </c>
      <c r="T66" s="47">
        <f t="shared" si="0"/>
        <v>53</v>
      </c>
    </row>
    <row r="67" spans="1:20" ht="15.75">
      <c r="A67" s="53"/>
      <c r="B67" s="54"/>
      <c r="C67" s="54"/>
      <c r="D67" s="53"/>
      <c r="E67" s="54"/>
      <c r="F67" s="71"/>
      <c r="G67" s="70"/>
      <c r="H67" s="53"/>
      <c r="J67" s="57" t="s">
        <v>170</v>
      </c>
      <c r="K67" s="4" t="s">
        <v>11</v>
      </c>
      <c r="L67" s="4" t="s">
        <v>164</v>
      </c>
      <c r="M67" s="3">
        <v>12</v>
      </c>
      <c r="N67" s="3" t="s">
        <v>120</v>
      </c>
      <c r="O67" s="3">
        <v>15</v>
      </c>
      <c r="P67" s="3" t="s">
        <v>120</v>
      </c>
      <c r="Q67" s="3" t="s">
        <v>120</v>
      </c>
      <c r="R67" s="3" t="s">
        <v>120</v>
      </c>
      <c r="S67" s="3">
        <v>0</v>
      </c>
      <c r="T67" s="47">
        <f t="shared" si="0"/>
        <v>27</v>
      </c>
    </row>
    <row r="68" spans="1:20" ht="15.75">
      <c r="A68" s="53"/>
      <c r="B68" s="54"/>
      <c r="C68" s="54"/>
      <c r="D68" s="53"/>
      <c r="E68" s="54"/>
      <c r="F68" s="71"/>
      <c r="G68" s="70"/>
      <c r="H68" s="53"/>
      <c r="J68" s="57" t="s">
        <v>171</v>
      </c>
      <c r="K68" s="4" t="s">
        <v>23</v>
      </c>
      <c r="L68" s="4" t="s">
        <v>121</v>
      </c>
      <c r="M68" s="3">
        <v>15</v>
      </c>
      <c r="N68" s="3" t="s">
        <v>120</v>
      </c>
      <c r="O68" s="3" t="s">
        <v>120</v>
      </c>
      <c r="P68" s="3">
        <v>10</v>
      </c>
      <c r="Q68" s="3" t="s">
        <v>120</v>
      </c>
      <c r="R68" s="3" t="s">
        <v>120</v>
      </c>
      <c r="S68" s="3">
        <v>0</v>
      </c>
      <c r="T68" s="47">
        <f t="shared" si="0"/>
        <v>25</v>
      </c>
    </row>
    <row r="69" spans="1:20" ht="15.75">
      <c r="A69" s="53"/>
      <c r="B69" s="54"/>
      <c r="C69" s="54"/>
      <c r="D69" s="53"/>
      <c r="E69" s="54"/>
      <c r="F69" s="71"/>
      <c r="G69" s="70"/>
      <c r="H69" s="53"/>
      <c r="J69" s="3">
        <v>5</v>
      </c>
      <c r="K69" s="74" t="s">
        <v>183</v>
      </c>
      <c r="L69" s="74" t="s">
        <v>184</v>
      </c>
      <c r="M69" s="3" t="s">
        <v>120</v>
      </c>
      <c r="N69" s="18" t="s">
        <v>120</v>
      </c>
      <c r="O69" s="3" t="s">
        <v>120</v>
      </c>
      <c r="P69" s="3" t="s">
        <v>120</v>
      </c>
      <c r="Q69" s="18">
        <v>13</v>
      </c>
      <c r="R69" s="3">
        <v>0</v>
      </c>
      <c r="S69" s="3">
        <v>0</v>
      </c>
      <c r="T69" s="75">
        <f t="shared" si="0"/>
        <v>13</v>
      </c>
    </row>
    <row r="70" spans="1:20" ht="15.75">
      <c r="A70" s="53"/>
      <c r="B70" s="54"/>
      <c r="C70" s="54"/>
      <c r="D70" s="53"/>
      <c r="E70" s="54"/>
      <c r="F70" s="71"/>
      <c r="G70" s="70"/>
      <c r="H70" s="53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15.75">
      <c r="A71" s="53"/>
      <c r="B71" s="54"/>
      <c r="C71" s="54"/>
      <c r="D71" s="53"/>
      <c r="E71" s="54"/>
      <c r="F71" s="71"/>
      <c r="G71" s="70"/>
      <c r="H71" s="53"/>
      <c r="J71" s="53"/>
      <c r="K71" s="54"/>
      <c r="L71" s="54"/>
      <c r="M71" s="53"/>
      <c r="N71" s="53"/>
      <c r="O71" s="53"/>
      <c r="P71" s="53"/>
      <c r="Q71" s="53"/>
      <c r="R71" s="53"/>
      <c r="S71" s="53"/>
      <c r="T71" s="53"/>
    </row>
    <row r="72" spans="1:8" ht="15.75">
      <c r="A72" s="53"/>
      <c r="B72" s="58"/>
      <c r="C72" s="58"/>
      <c r="D72" s="58"/>
      <c r="E72" s="58"/>
      <c r="F72" s="58"/>
      <c r="G72" s="58"/>
      <c r="H72" s="53"/>
    </row>
    <row r="74" spans="1:20" ht="15.75">
      <c r="A74" s="43" t="s">
        <v>142</v>
      </c>
      <c r="B74" s="43"/>
      <c r="C74" s="43"/>
      <c r="D74" s="1" t="s">
        <v>220</v>
      </c>
      <c r="E74" s="1"/>
      <c r="F74" s="1"/>
      <c r="G74" s="1"/>
      <c r="H74" s="1"/>
      <c r="J74" s="48" t="s">
        <v>165</v>
      </c>
      <c r="K74" s="48"/>
      <c r="L74" s="48"/>
      <c r="M74" s="40"/>
      <c r="N74" s="40"/>
      <c r="O74" s="40"/>
      <c r="P74" s="40"/>
      <c r="Q74" s="40"/>
      <c r="R74" s="40"/>
      <c r="S74" s="40"/>
      <c r="T74" s="40"/>
    </row>
    <row r="75" spans="1:20" ht="15.75">
      <c r="A75" s="30" t="s">
        <v>34</v>
      </c>
      <c r="B75" s="30" t="s">
        <v>4</v>
      </c>
      <c r="C75" s="30" t="s">
        <v>5</v>
      </c>
      <c r="D75" s="30" t="s">
        <v>35</v>
      </c>
      <c r="E75" s="30" t="s">
        <v>7</v>
      </c>
      <c r="F75" s="44" t="s">
        <v>6</v>
      </c>
      <c r="G75" s="44"/>
      <c r="H75" s="30" t="s">
        <v>33</v>
      </c>
      <c r="J75" s="30" t="s">
        <v>34</v>
      </c>
      <c r="K75" s="30" t="s">
        <v>4</v>
      </c>
      <c r="L75" s="30" t="s">
        <v>5</v>
      </c>
      <c r="M75" s="47" t="s">
        <v>146</v>
      </c>
      <c r="N75" s="47" t="s">
        <v>147</v>
      </c>
      <c r="O75" s="47" t="s">
        <v>148</v>
      </c>
      <c r="P75" s="47" t="s">
        <v>149</v>
      </c>
      <c r="Q75" s="47" t="s">
        <v>150</v>
      </c>
      <c r="R75" s="47" t="s">
        <v>151</v>
      </c>
      <c r="S75" s="47" t="s">
        <v>152</v>
      </c>
      <c r="T75" s="47" t="s">
        <v>153</v>
      </c>
    </row>
    <row r="76" spans="1:20" ht="15.75">
      <c r="A76" s="49">
        <v>1</v>
      </c>
      <c r="B76" s="50" t="s">
        <v>66</v>
      </c>
      <c r="C76" s="50" t="s">
        <v>185</v>
      </c>
      <c r="D76" s="49">
        <v>1987</v>
      </c>
      <c r="E76" s="50" t="s">
        <v>87</v>
      </c>
      <c r="F76" s="14" t="s">
        <v>209</v>
      </c>
      <c r="G76" s="12" t="s">
        <v>203</v>
      </c>
      <c r="H76" s="49">
        <v>17</v>
      </c>
      <c r="J76" s="3">
        <v>1</v>
      </c>
      <c r="K76" s="4" t="s">
        <v>66</v>
      </c>
      <c r="L76" s="4" t="s">
        <v>185</v>
      </c>
      <c r="M76" s="3" t="s">
        <v>120</v>
      </c>
      <c r="N76" s="3" t="s">
        <v>120</v>
      </c>
      <c r="O76" s="3" t="s">
        <v>120</v>
      </c>
      <c r="P76" s="3" t="s">
        <v>120</v>
      </c>
      <c r="Q76" s="3">
        <v>17</v>
      </c>
      <c r="R76" s="3">
        <v>15</v>
      </c>
      <c r="S76" s="3">
        <v>0</v>
      </c>
      <c r="T76" s="3">
        <f>SUM(Q76:S76)</f>
        <v>32</v>
      </c>
    </row>
    <row r="77" spans="1:20" ht="15.75">
      <c r="A77" s="51"/>
      <c r="B77" s="56"/>
      <c r="C77" s="56"/>
      <c r="D77" s="56"/>
      <c r="E77" s="56"/>
      <c r="F77" s="56"/>
      <c r="G77" s="56"/>
      <c r="H77" s="51"/>
      <c r="J77" s="53"/>
      <c r="K77" s="54"/>
      <c r="L77" s="54"/>
      <c r="M77" s="53"/>
      <c r="N77" s="53"/>
      <c r="O77" s="53"/>
      <c r="P77" s="53"/>
      <c r="Q77" s="53"/>
      <c r="R77" s="53"/>
      <c r="S77" s="53"/>
      <c r="T77" s="53"/>
    </row>
    <row r="78" spans="1:8" ht="15">
      <c r="A78" s="58"/>
      <c r="B78" s="58"/>
      <c r="C78" s="58"/>
      <c r="D78" s="58"/>
      <c r="E78" s="58"/>
      <c r="F78" s="58"/>
      <c r="G78" s="58"/>
      <c r="H78" s="58"/>
    </row>
    <row r="79" spans="1:20" ht="15.75">
      <c r="A79" s="43" t="s">
        <v>143</v>
      </c>
      <c r="B79" s="43"/>
      <c r="C79" s="43"/>
      <c r="D79" s="1" t="s">
        <v>220</v>
      </c>
      <c r="E79" s="1"/>
      <c r="F79" s="1"/>
      <c r="G79" s="1"/>
      <c r="H79" s="1"/>
      <c r="J79" s="48" t="s">
        <v>143</v>
      </c>
      <c r="K79" s="48"/>
      <c r="L79" s="48"/>
      <c r="M79" s="40"/>
      <c r="N79" s="40"/>
      <c r="O79" s="40"/>
      <c r="P79" s="40"/>
      <c r="Q79" s="40"/>
      <c r="R79" s="40"/>
      <c r="S79" s="40"/>
      <c r="T79" s="40"/>
    </row>
    <row r="80" spans="1:20" ht="15.75">
      <c r="A80" s="30" t="s">
        <v>34</v>
      </c>
      <c r="B80" s="30" t="s">
        <v>4</v>
      </c>
      <c r="C80" s="30" t="s">
        <v>5</v>
      </c>
      <c r="D80" s="30" t="s">
        <v>35</v>
      </c>
      <c r="E80" s="30" t="s">
        <v>7</v>
      </c>
      <c r="F80" s="44" t="s">
        <v>6</v>
      </c>
      <c r="G80" s="44"/>
      <c r="H80" s="30" t="s">
        <v>33</v>
      </c>
      <c r="J80" s="30" t="s">
        <v>34</v>
      </c>
      <c r="K80" s="30" t="s">
        <v>4</v>
      </c>
      <c r="L80" s="30" t="s">
        <v>5</v>
      </c>
      <c r="M80" s="47" t="s">
        <v>146</v>
      </c>
      <c r="N80" s="47" t="s">
        <v>147</v>
      </c>
      <c r="O80" s="47" t="s">
        <v>148</v>
      </c>
      <c r="P80" s="47" t="s">
        <v>149</v>
      </c>
      <c r="Q80" s="47" t="s">
        <v>150</v>
      </c>
      <c r="R80" s="47" t="s">
        <v>151</v>
      </c>
      <c r="S80" s="47" t="s">
        <v>152</v>
      </c>
      <c r="T80" s="47" t="s">
        <v>153</v>
      </c>
    </row>
    <row r="81" spans="1:20" ht="15.75">
      <c r="A81" s="3">
        <v>1</v>
      </c>
      <c r="B81" s="4" t="s">
        <v>100</v>
      </c>
      <c r="C81" s="4" t="s">
        <v>101</v>
      </c>
      <c r="D81" s="3">
        <v>1964</v>
      </c>
      <c r="E81" s="4" t="s">
        <v>20</v>
      </c>
      <c r="F81" s="37" t="s">
        <v>212</v>
      </c>
      <c r="G81" s="12" t="s">
        <v>211</v>
      </c>
      <c r="H81" s="3">
        <v>17</v>
      </c>
      <c r="J81" s="3">
        <v>1</v>
      </c>
      <c r="K81" s="4" t="s">
        <v>100</v>
      </c>
      <c r="L81" s="4" t="s">
        <v>101</v>
      </c>
      <c r="M81" s="3">
        <v>12</v>
      </c>
      <c r="N81" s="3" t="s">
        <v>120</v>
      </c>
      <c r="O81" s="3">
        <v>13</v>
      </c>
      <c r="P81" s="3">
        <v>17</v>
      </c>
      <c r="Q81" s="3">
        <v>17</v>
      </c>
      <c r="R81" s="3">
        <v>11</v>
      </c>
      <c r="S81" s="3">
        <v>0</v>
      </c>
      <c r="T81" s="47">
        <f>SUM(M81:S81)</f>
        <v>70</v>
      </c>
    </row>
    <row r="82" spans="1:20" ht="15.75">
      <c r="A82" s="3">
        <v>2</v>
      </c>
      <c r="B82" s="4" t="s">
        <v>210</v>
      </c>
      <c r="C82" s="4" t="s">
        <v>74</v>
      </c>
      <c r="D82" s="3">
        <v>1959</v>
      </c>
      <c r="E82" s="4" t="s">
        <v>75</v>
      </c>
      <c r="F82" s="37" t="s">
        <v>212</v>
      </c>
      <c r="G82" s="12" t="s">
        <v>213</v>
      </c>
      <c r="H82" s="3">
        <v>15</v>
      </c>
      <c r="J82" s="3">
        <v>2</v>
      </c>
      <c r="K82" s="4" t="s">
        <v>102</v>
      </c>
      <c r="L82" s="4" t="s">
        <v>24</v>
      </c>
      <c r="M82" s="3">
        <v>11</v>
      </c>
      <c r="N82" s="3">
        <v>15</v>
      </c>
      <c r="O82" s="3" t="s">
        <v>120</v>
      </c>
      <c r="P82" s="3">
        <v>15</v>
      </c>
      <c r="Q82" s="3">
        <v>13</v>
      </c>
      <c r="R82" s="3">
        <v>13</v>
      </c>
      <c r="S82" s="3">
        <v>0</v>
      </c>
      <c r="T82" s="47">
        <f>SUM(M82:S82)</f>
        <v>67</v>
      </c>
    </row>
    <row r="83" spans="1:20" ht="15.75">
      <c r="A83" s="49">
        <v>3</v>
      </c>
      <c r="B83" s="50" t="s">
        <v>102</v>
      </c>
      <c r="C83" s="50" t="s">
        <v>24</v>
      </c>
      <c r="D83" s="49">
        <v>1973</v>
      </c>
      <c r="E83" s="50" t="s">
        <v>20</v>
      </c>
      <c r="F83" s="78" t="s">
        <v>212</v>
      </c>
      <c r="G83" s="35" t="s">
        <v>203</v>
      </c>
      <c r="H83" s="49">
        <v>13</v>
      </c>
      <c r="J83" s="49">
        <v>3</v>
      </c>
      <c r="K83" s="50" t="s">
        <v>103</v>
      </c>
      <c r="L83" s="50" t="s">
        <v>74</v>
      </c>
      <c r="M83" s="49">
        <v>10</v>
      </c>
      <c r="N83" s="49">
        <v>17</v>
      </c>
      <c r="O83" s="49">
        <v>17</v>
      </c>
      <c r="P83" s="49" t="s">
        <v>120</v>
      </c>
      <c r="Q83" s="49">
        <v>15</v>
      </c>
      <c r="R83" s="49" t="s">
        <v>120</v>
      </c>
      <c r="S83" s="49">
        <v>0</v>
      </c>
      <c r="T83" s="62">
        <f>SUM(M83:S83)</f>
        <v>59</v>
      </c>
    </row>
    <row r="84" spans="1:20" ht="15.75">
      <c r="A84" s="51"/>
      <c r="B84" s="77"/>
      <c r="C84" s="77"/>
      <c r="D84" s="51"/>
      <c r="E84" s="77"/>
      <c r="F84" s="78"/>
      <c r="G84" s="80"/>
      <c r="H84" s="51"/>
      <c r="J84" s="3">
        <v>4</v>
      </c>
      <c r="K84" s="4" t="s">
        <v>186</v>
      </c>
      <c r="L84" s="4" t="s">
        <v>187</v>
      </c>
      <c r="M84" s="3" t="s">
        <v>120</v>
      </c>
      <c r="N84" s="3">
        <v>13</v>
      </c>
      <c r="O84" s="3" t="s">
        <v>120</v>
      </c>
      <c r="P84" s="3" t="s">
        <v>120</v>
      </c>
      <c r="Q84" s="3" t="s">
        <v>120</v>
      </c>
      <c r="R84" s="3">
        <v>8</v>
      </c>
      <c r="S84" s="3">
        <v>0</v>
      </c>
      <c r="T84" s="65">
        <f>SUM(N84:S84)</f>
        <v>21</v>
      </c>
    </row>
    <row r="85" spans="1:20" ht="15.75">
      <c r="A85" s="53"/>
      <c r="B85" s="58"/>
      <c r="C85" s="58"/>
      <c r="D85" s="58"/>
      <c r="E85" s="58"/>
      <c r="F85" s="58"/>
      <c r="G85" s="58"/>
      <c r="H85" s="53"/>
      <c r="J85" s="53"/>
      <c r="K85" s="54"/>
      <c r="L85" s="54"/>
      <c r="M85" s="53"/>
      <c r="N85" s="53"/>
      <c r="O85" s="53"/>
      <c r="P85" s="53"/>
      <c r="Q85" s="53"/>
      <c r="R85" s="53"/>
      <c r="S85" s="53"/>
      <c r="T85" s="66"/>
    </row>
    <row r="86" spans="1:20" ht="15.75">
      <c r="A86" s="53"/>
      <c r="B86" s="54"/>
      <c r="C86" s="54"/>
      <c r="D86" s="53"/>
      <c r="E86" s="54"/>
      <c r="F86" s="71"/>
      <c r="G86" s="70"/>
      <c r="H86" s="53"/>
      <c r="J86" s="53"/>
      <c r="K86" s="54"/>
      <c r="L86" s="54"/>
      <c r="M86" s="53"/>
      <c r="N86" s="53"/>
      <c r="O86" s="53"/>
      <c r="P86" s="53"/>
      <c r="Q86" s="53"/>
      <c r="R86" s="53"/>
      <c r="S86" s="53"/>
      <c r="T86" s="66"/>
    </row>
    <row r="87" spans="1:20" ht="15.75">
      <c r="A87" s="53"/>
      <c r="B87" s="54"/>
      <c r="C87" s="54"/>
      <c r="D87" s="53"/>
      <c r="E87" s="54"/>
      <c r="F87" s="71"/>
      <c r="G87" s="70"/>
      <c r="H87" s="53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1:20" ht="15.75">
      <c r="A88" s="53"/>
      <c r="B88" s="54"/>
      <c r="C88" s="54"/>
      <c r="D88" s="53"/>
      <c r="E88" s="54"/>
      <c r="F88" s="71"/>
      <c r="G88" s="70"/>
      <c r="H88" s="53"/>
      <c r="J88" s="53"/>
      <c r="T88" s="66"/>
    </row>
    <row r="89" spans="6:7" ht="15">
      <c r="F89" s="58"/>
      <c r="G89" s="58"/>
    </row>
    <row r="90" spans="1:20" ht="15.75">
      <c r="A90" s="45" t="s">
        <v>144</v>
      </c>
      <c r="B90" s="45"/>
      <c r="C90" s="45"/>
      <c r="D90" s="19" t="s">
        <v>221</v>
      </c>
      <c r="E90" s="19"/>
      <c r="F90" s="19"/>
      <c r="G90" s="19"/>
      <c r="H90" s="19"/>
      <c r="J90" s="48" t="s">
        <v>144</v>
      </c>
      <c r="K90" s="48"/>
      <c r="L90" s="48"/>
      <c r="M90" s="40"/>
      <c r="N90" s="40"/>
      <c r="O90" s="40"/>
      <c r="P90" s="40"/>
      <c r="Q90" s="40"/>
      <c r="R90" s="40"/>
      <c r="S90" s="40"/>
      <c r="T90" s="40"/>
    </row>
    <row r="91" spans="1:20" ht="15.75">
      <c r="A91" s="30" t="s">
        <v>34</v>
      </c>
      <c r="B91" s="30" t="s">
        <v>4</v>
      </c>
      <c r="C91" s="30" t="s">
        <v>5</v>
      </c>
      <c r="D91" s="30" t="s">
        <v>35</v>
      </c>
      <c r="E91" s="30" t="s">
        <v>7</v>
      </c>
      <c r="F91" s="44" t="s">
        <v>6</v>
      </c>
      <c r="G91" s="44"/>
      <c r="H91" s="30" t="s">
        <v>33</v>
      </c>
      <c r="J91" s="30" t="s">
        <v>34</v>
      </c>
      <c r="K91" s="30" t="s">
        <v>4</v>
      </c>
      <c r="L91" s="30" t="s">
        <v>5</v>
      </c>
      <c r="M91" s="47" t="s">
        <v>146</v>
      </c>
      <c r="N91" s="47" t="s">
        <v>147</v>
      </c>
      <c r="O91" s="47" t="s">
        <v>148</v>
      </c>
      <c r="P91" s="47" t="s">
        <v>149</v>
      </c>
      <c r="Q91" s="47" t="s">
        <v>150</v>
      </c>
      <c r="R91" s="47" t="s">
        <v>151</v>
      </c>
      <c r="S91" s="47" t="s">
        <v>152</v>
      </c>
      <c r="T91" s="47" t="s">
        <v>153</v>
      </c>
    </row>
    <row r="92" spans="1:20" ht="15.75">
      <c r="A92" s="3">
        <v>1</v>
      </c>
      <c r="B92" s="4" t="s">
        <v>155</v>
      </c>
      <c r="C92" s="4" t="s">
        <v>156</v>
      </c>
      <c r="D92" s="3">
        <v>1974</v>
      </c>
      <c r="E92" s="4" t="s">
        <v>172</v>
      </c>
      <c r="F92" s="14" t="s">
        <v>188</v>
      </c>
      <c r="G92" s="12">
        <v>27</v>
      </c>
      <c r="H92" s="3">
        <v>17</v>
      </c>
      <c r="J92" s="3">
        <v>1</v>
      </c>
      <c r="K92" s="4" t="s">
        <v>155</v>
      </c>
      <c r="L92" s="4" t="s">
        <v>156</v>
      </c>
      <c r="M92" s="3">
        <v>17</v>
      </c>
      <c r="N92" s="3">
        <v>17</v>
      </c>
      <c r="O92" s="3">
        <v>17</v>
      </c>
      <c r="P92" s="3" t="s">
        <v>120</v>
      </c>
      <c r="Q92" s="3">
        <v>17</v>
      </c>
      <c r="R92" s="3">
        <v>10</v>
      </c>
      <c r="S92" s="3">
        <v>0</v>
      </c>
      <c r="T92" s="65">
        <f>SUM(M93:S93)</f>
        <v>78</v>
      </c>
    </row>
    <row r="93" spans="1:20" ht="15.75">
      <c r="A93" s="49">
        <v>2</v>
      </c>
      <c r="B93" s="50" t="s">
        <v>94</v>
      </c>
      <c r="C93" s="50" t="s">
        <v>166</v>
      </c>
      <c r="D93" s="49">
        <v>1975</v>
      </c>
      <c r="E93" s="50" t="s">
        <v>140</v>
      </c>
      <c r="F93" s="14" t="s">
        <v>174</v>
      </c>
      <c r="G93" s="12">
        <v>53</v>
      </c>
      <c r="H93" s="49">
        <v>15</v>
      </c>
      <c r="J93" s="21">
        <v>2</v>
      </c>
      <c r="K93" s="4" t="s">
        <v>94</v>
      </c>
      <c r="L93" s="4" t="s">
        <v>166</v>
      </c>
      <c r="M93" s="3">
        <v>12</v>
      </c>
      <c r="N93" s="3">
        <v>13</v>
      </c>
      <c r="O93" s="3">
        <v>13</v>
      </c>
      <c r="P93" s="3">
        <v>17</v>
      </c>
      <c r="Q93" s="3">
        <v>15</v>
      </c>
      <c r="R93" s="3">
        <v>8</v>
      </c>
      <c r="S93" s="3">
        <v>0</v>
      </c>
      <c r="T93" s="65">
        <f>SUM(M92:S92)</f>
        <v>78</v>
      </c>
    </row>
    <row r="94" spans="1:20" ht="15.75">
      <c r="A94" s="51"/>
      <c r="B94" s="77"/>
      <c r="C94" s="60"/>
      <c r="D94" s="51"/>
      <c r="E94" s="77"/>
      <c r="F94" s="78"/>
      <c r="G94" s="80"/>
      <c r="H94" s="51"/>
      <c r="J94" s="59">
        <v>3</v>
      </c>
      <c r="K94" s="50" t="s">
        <v>167</v>
      </c>
      <c r="L94" s="50" t="s">
        <v>168</v>
      </c>
      <c r="M94" s="49" t="s">
        <v>120</v>
      </c>
      <c r="N94" s="49">
        <v>15</v>
      </c>
      <c r="O94" s="49">
        <v>15</v>
      </c>
      <c r="P94" s="49" t="s">
        <v>120</v>
      </c>
      <c r="Q94" s="49" t="s">
        <v>120</v>
      </c>
      <c r="R94" s="49">
        <v>0</v>
      </c>
      <c r="S94" s="49">
        <v>0</v>
      </c>
      <c r="T94" s="64">
        <f>SUM(M94:S94)</f>
        <v>30</v>
      </c>
    </row>
    <row r="95" spans="1:20" ht="15.75">
      <c r="A95" s="53"/>
      <c r="B95" s="54"/>
      <c r="C95" s="54"/>
      <c r="D95" s="53"/>
      <c r="E95" s="54"/>
      <c r="F95" s="71"/>
      <c r="G95" s="70"/>
      <c r="H95" s="53"/>
      <c r="J95" s="3">
        <v>4</v>
      </c>
      <c r="K95" s="4" t="s">
        <v>191</v>
      </c>
      <c r="L95" s="4" t="s">
        <v>189</v>
      </c>
      <c r="M95" s="3">
        <v>15</v>
      </c>
      <c r="N95" s="3" t="s">
        <v>120</v>
      </c>
      <c r="O95" s="3" t="s">
        <v>120</v>
      </c>
      <c r="P95" s="3" t="s">
        <v>120</v>
      </c>
      <c r="Q95" s="3" t="s">
        <v>120</v>
      </c>
      <c r="R95" s="3">
        <v>7</v>
      </c>
      <c r="S95" s="3">
        <v>0</v>
      </c>
      <c r="T95" s="65">
        <f>SUM(M95:S95)</f>
        <v>22</v>
      </c>
    </row>
    <row r="96" spans="1:20" ht="15.75">
      <c r="A96" s="53"/>
      <c r="B96" s="54"/>
      <c r="C96" s="54"/>
      <c r="D96" s="53"/>
      <c r="E96" s="54"/>
      <c r="F96" s="71"/>
      <c r="G96" s="70"/>
      <c r="H96" s="53"/>
      <c r="J96" s="3">
        <v>5</v>
      </c>
      <c r="K96" s="4" t="s">
        <v>190</v>
      </c>
      <c r="L96" s="4" t="s">
        <v>67</v>
      </c>
      <c r="M96" s="3">
        <v>13</v>
      </c>
      <c r="N96" s="3" t="s">
        <v>120</v>
      </c>
      <c r="O96" s="3" t="s">
        <v>120</v>
      </c>
      <c r="P96" s="3" t="s">
        <v>120</v>
      </c>
      <c r="Q96" s="3" t="s">
        <v>120</v>
      </c>
      <c r="R96" s="3">
        <v>6</v>
      </c>
      <c r="S96" s="3">
        <v>0</v>
      </c>
      <c r="T96" s="65">
        <f>SUM(M96:S96)</f>
        <v>19</v>
      </c>
    </row>
    <row r="97" spans="1:2" ht="15">
      <c r="A97" s="19" t="s">
        <v>217</v>
      </c>
      <c r="B97" s="19"/>
    </row>
    <row r="98" spans="1:16" ht="15.75">
      <c r="A98" s="40" t="s">
        <v>117</v>
      </c>
      <c r="B98" s="40"/>
      <c r="C98" s="40"/>
      <c r="D98" s="40"/>
      <c r="J98" s="40" t="s">
        <v>214</v>
      </c>
      <c r="K98" s="40"/>
      <c r="L98" s="40"/>
      <c r="M98" s="40"/>
      <c r="N98" s="40"/>
      <c r="O98" s="40"/>
      <c r="P98" s="40"/>
    </row>
    <row r="99" spans="1:8" ht="19.5">
      <c r="A99" s="82">
        <v>41777</v>
      </c>
      <c r="B99" s="83"/>
      <c r="C99" s="19"/>
      <c r="D99" s="19"/>
      <c r="E99" s="19"/>
      <c r="F99" s="46" t="s">
        <v>118</v>
      </c>
      <c r="G99" s="46"/>
      <c r="H99" s="46"/>
    </row>
  </sheetData>
  <sheetProtection/>
  <mergeCells count="9">
    <mergeCell ref="J13:T13"/>
    <mergeCell ref="A99:B99"/>
    <mergeCell ref="A19:C19"/>
    <mergeCell ref="F20:G20"/>
    <mergeCell ref="F15:G15"/>
    <mergeCell ref="C10:G10"/>
    <mergeCell ref="C11:G11"/>
    <mergeCell ref="B12:H12"/>
    <mergeCell ref="A27:C27"/>
  </mergeCells>
  <printOptions/>
  <pageMargins left="0.7" right="0.7" top="0.787401575" bottom="0.787401575" header="0.3" footer="0.3"/>
  <pageSetup orientation="portrait" paperSize="9" scale="98" r:id="rId2"/>
  <rowBreaks count="2" manualBreakCount="2">
    <brk id="32" max="255" man="1"/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87" t="s">
        <v>0</v>
      </c>
      <c r="D10" s="87"/>
      <c r="E10" s="87"/>
      <c r="F10" s="87"/>
      <c r="G10" s="87"/>
    </row>
    <row r="11" spans="3:7" ht="19.5">
      <c r="C11" s="88" t="s">
        <v>1</v>
      </c>
      <c r="D11" s="88"/>
      <c r="E11" s="88"/>
      <c r="F11" s="88"/>
      <c r="G11" s="88"/>
    </row>
    <row r="12" spans="2:8" ht="15.75">
      <c r="B12" s="87" t="s">
        <v>2</v>
      </c>
      <c r="C12" s="87"/>
      <c r="D12" s="87"/>
      <c r="E12" s="87"/>
      <c r="F12" s="87"/>
      <c r="G12" s="87"/>
      <c r="H12" s="87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86" t="s">
        <v>6</v>
      </c>
      <c r="G15" s="86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84" t="str">
        <f>'[1]D I 2001 a ml.'!$C$1</f>
        <v>D   I      2 001 a mladší</v>
      </c>
      <c r="B27" s="84"/>
      <c r="C27" s="84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85" t="s">
        <v>6</v>
      </c>
      <c r="G28" s="85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89" t="s">
        <v>63</v>
      </c>
      <c r="B37" s="89"/>
      <c r="C37" s="89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85" t="s">
        <v>6</v>
      </c>
      <c r="G38" s="85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84" t="s">
        <v>64</v>
      </c>
      <c r="B45" s="84"/>
      <c r="C45" s="84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85" t="s">
        <v>6</v>
      </c>
      <c r="G46" s="85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84" t="s">
        <v>65</v>
      </c>
      <c r="B51" s="84"/>
      <c r="C51" s="84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85" t="s">
        <v>6</v>
      </c>
      <c r="G52" s="85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84" t="s">
        <v>77</v>
      </c>
      <c r="B57" s="84"/>
      <c r="C57" s="84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85" t="s">
        <v>6</v>
      </c>
      <c r="G58" s="85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84" t="s">
        <v>78</v>
      </c>
      <c r="B63" s="84"/>
      <c r="C63" s="84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85" t="s">
        <v>6</v>
      </c>
      <c r="G64" s="85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84" t="s">
        <v>79</v>
      </c>
      <c r="B69" s="84"/>
      <c r="C69" s="84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85" t="s">
        <v>6</v>
      </c>
      <c r="G70" s="85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84" t="s">
        <v>82</v>
      </c>
      <c r="B73" s="84"/>
      <c r="C73" s="84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85" t="s">
        <v>6</v>
      </c>
      <c r="G74" s="85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84" t="s">
        <v>96</v>
      </c>
      <c r="B83" s="84"/>
      <c r="C83" s="84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85" t="s">
        <v>6</v>
      </c>
      <c r="G84" s="85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84" t="s">
        <v>97</v>
      </c>
      <c r="B87" s="84"/>
      <c r="C87" s="84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85" t="s">
        <v>6</v>
      </c>
      <c r="G88" s="85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91" t="s">
        <v>114</v>
      </c>
      <c r="B100" s="91"/>
      <c r="C100" s="91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85" t="s">
        <v>6</v>
      </c>
      <c r="G101" s="85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92">
        <v>41238</v>
      </c>
      <c r="B106" s="93"/>
      <c r="C106" s="19"/>
      <c r="D106" s="19"/>
      <c r="E106" s="19"/>
      <c r="F106" s="94" t="s">
        <v>118</v>
      </c>
      <c r="G106" s="94"/>
      <c r="H106" s="94"/>
    </row>
    <row r="108" spans="1:5" ht="15.75">
      <c r="A108" s="90" t="s">
        <v>119</v>
      </c>
      <c r="B108" s="90"/>
      <c r="C108" s="90"/>
      <c r="D108" s="90"/>
      <c r="E108" s="90"/>
    </row>
  </sheetData>
  <sheetProtection/>
  <mergeCells count="29"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2014-05-19T19:38:01Z</dcterms:modified>
  <cp:category/>
  <cp:version/>
  <cp:contentType/>
  <cp:contentStatus/>
</cp:coreProperties>
</file>