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115" windowHeight="7935" activeTab="0"/>
  </bookViews>
  <sheets>
    <sheet name="List1" sheetId="1" r:id="rId1"/>
    <sheet name="List2" sheetId="2" r:id="rId2"/>
    <sheet name="Lis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<sst xmlns="http://schemas.openxmlformats.org/spreadsheetml/2006/main" count="744" uniqueCount="214">
  <si>
    <t>Výsledková listina</t>
  </si>
  <si>
    <t>Plavání</t>
  </si>
  <si>
    <t>Šumperk, Aquacentrum, 25. 11. 2012</t>
  </si>
  <si>
    <t>H   I      2 001 a mladší</t>
  </si>
  <si>
    <t>Jméno</t>
  </si>
  <si>
    <t>Příjmení</t>
  </si>
  <si>
    <t>Čas</t>
  </si>
  <si>
    <t>Oddíl</t>
  </si>
  <si>
    <t>Václav</t>
  </si>
  <si>
    <t>Švorčík</t>
  </si>
  <si>
    <t>PK Zábřeh</t>
  </si>
  <si>
    <t>Martin</t>
  </si>
  <si>
    <t>Křupka</t>
  </si>
  <si>
    <t>Štěpán</t>
  </si>
  <si>
    <t>Pavlík</t>
  </si>
  <si>
    <t>Matěj</t>
  </si>
  <si>
    <t>Költö</t>
  </si>
  <si>
    <t>Jan</t>
  </si>
  <si>
    <t>Řihánek</t>
  </si>
  <si>
    <t>Špaček</t>
  </si>
  <si>
    <t>ZŠ Těšetice</t>
  </si>
  <si>
    <t>Vojtěch</t>
  </si>
  <si>
    <t>Lakomý</t>
  </si>
  <si>
    <t>Michal</t>
  </si>
  <si>
    <t>Hroch</t>
  </si>
  <si>
    <t>Zdenek</t>
  </si>
  <si>
    <t>Dostál</t>
  </si>
  <si>
    <t>Šincl</t>
  </si>
  <si>
    <t>OREL Rovensko</t>
  </si>
  <si>
    <t>03,9</t>
  </si>
  <si>
    <t>04,0</t>
  </si>
  <si>
    <t>1:</t>
  </si>
  <si>
    <t>2:</t>
  </si>
  <si>
    <t>Odyssea</t>
  </si>
  <si>
    <t>Poř.</t>
  </si>
  <si>
    <t>Rok nar.</t>
  </si>
  <si>
    <t>Pospíšilová</t>
  </si>
  <si>
    <t>13,0</t>
  </si>
  <si>
    <t>Kamil</t>
  </si>
  <si>
    <t>Doubravský</t>
  </si>
  <si>
    <t>Jiří</t>
  </si>
  <si>
    <t>Kolčava</t>
  </si>
  <si>
    <t>Pavel</t>
  </si>
  <si>
    <t>Zdráhal</t>
  </si>
  <si>
    <t>Nikolaj</t>
  </si>
  <si>
    <t>Velev</t>
  </si>
  <si>
    <t>Šimon</t>
  </si>
  <si>
    <t>43,0</t>
  </si>
  <si>
    <t>02,5</t>
  </si>
  <si>
    <t>02,6</t>
  </si>
  <si>
    <t>03,8</t>
  </si>
  <si>
    <t>Zuzka</t>
  </si>
  <si>
    <t>Václavková</t>
  </si>
  <si>
    <t>Kateřina</t>
  </si>
  <si>
    <t>Šinclová</t>
  </si>
  <si>
    <t>Jakub</t>
  </si>
  <si>
    <t>Walter</t>
  </si>
  <si>
    <t>Kotrle</t>
  </si>
  <si>
    <t>Tomáš</t>
  </si>
  <si>
    <t>Kostecký</t>
  </si>
  <si>
    <t>Credo team</t>
  </si>
  <si>
    <t>Atletika Šumperk</t>
  </si>
  <si>
    <t>Aquacentrum</t>
  </si>
  <si>
    <t>H  II     2000 - 1999</t>
  </si>
  <si>
    <t>D  II     2000 - 1999</t>
  </si>
  <si>
    <t>H III     1997 - 1998</t>
  </si>
  <si>
    <t>Hana</t>
  </si>
  <si>
    <t>Horvátová</t>
  </si>
  <si>
    <t>Magdaléna</t>
  </si>
  <si>
    <t>Mičundová</t>
  </si>
  <si>
    <t>Veronika</t>
  </si>
  <si>
    <t>Krejčí</t>
  </si>
  <si>
    <t>22,0</t>
  </si>
  <si>
    <t>Roman</t>
  </si>
  <si>
    <t>Knápek</t>
  </si>
  <si>
    <t>LK Šumperk</t>
  </si>
  <si>
    <t>08,0</t>
  </si>
  <si>
    <t>D III     1997 - 1998</t>
  </si>
  <si>
    <t>H  IV     1995 - 1996</t>
  </si>
  <si>
    <t>D  IV     1995 - 1996</t>
  </si>
  <si>
    <t>Pavlína</t>
  </si>
  <si>
    <t>Troblová</t>
  </si>
  <si>
    <t>H  V     1974 - 1994</t>
  </si>
  <si>
    <t>Petr</t>
  </si>
  <si>
    <t>Horvát</t>
  </si>
  <si>
    <t>Jílek</t>
  </si>
  <si>
    <t>Novotný</t>
  </si>
  <si>
    <t>Šumperk</t>
  </si>
  <si>
    <t>TJ Šumperk</t>
  </si>
  <si>
    <t>Adam</t>
  </si>
  <si>
    <t>Žanda</t>
  </si>
  <si>
    <t>Timko</t>
  </si>
  <si>
    <t>15,0</t>
  </si>
  <si>
    <t>05,4</t>
  </si>
  <si>
    <t>Eva</t>
  </si>
  <si>
    <t>Filipiová</t>
  </si>
  <si>
    <t>D V     1979 - 1994</t>
  </si>
  <si>
    <t>H VI    1973 a starší</t>
  </si>
  <si>
    <t>Robert</t>
  </si>
  <si>
    <t>Synek</t>
  </si>
  <si>
    <t>Radovan</t>
  </si>
  <si>
    <t>Roubalík</t>
  </si>
  <si>
    <t>Zbyněk</t>
  </si>
  <si>
    <t>Lubomír</t>
  </si>
  <si>
    <t>Radek</t>
  </si>
  <si>
    <t>Marcel</t>
  </si>
  <si>
    <t>Kukula</t>
  </si>
  <si>
    <t xml:space="preserve">Josef </t>
  </si>
  <si>
    <t>Orel Rovensko</t>
  </si>
  <si>
    <t>08,5</t>
  </si>
  <si>
    <t>02,0</t>
  </si>
  <si>
    <t>08,2</t>
  </si>
  <si>
    <t>Magnus Orient.</t>
  </si>
  <si>
    <t>Nový Malín</t>
  </si>
  <si>
    <t>D  VI    1978 a starší</t>
  </si>
  <si>
    <t>Vladimíra</t>
  </si>
  <si>
    <t>ZŠ a MŠ Těšetice</t>
  </si>
  <si>
    <t>Výsledky a foto na www.odyssea-spk.cz</t>
  </si>
  <si>
    <t>Jarda Ženčák</t>
  </si>
  <si>
    <t>Partneři soutěže jsou:</t>
  </si>
  <si>
    <t>7:</t>
  </si>
  <si>
    <t>9:</t>
  </si>
  <si>
    <t>x</t>
  </si>
  <si>
    <t>Sýkora</t>
  </si>
  <si>
    <t>06</t>
  </si>
  <si>
    <t>6:</t>
  </si>
  <si>
    <t>49</t>
  </si>
  <si>
    <t>23</t>
  </si>
  <si>
    <t>Parapety RS</t>
  </si>
  <si>
    <t>5:</t>
  </si>
  <si>
    <t>Gymnázium Špk.</t>
  </si>
  <si>
    <t>Ondřej</t>
  </si>
  <si>
    <t>Štolc</t>
  </si>
  <si>
    <t>Sadil</t>
  </si>
  <si>
    <t>4:</t>
  </si>
  <si>
    <t>Jana</t>
  </si>
  <si>
    <t>Sadilová</t>
  </si>
  <si>
    <t>Tereza</t>
  </si>
  <si>
    <t>Košůtková</t>
  </si>
  <si>
    <t>Anna</t>
  </si>
  <si>
    <t>Sýkorová</t>
  </si>
  <si>
    <t>P</t>
  </si>
  <si>
    <t>L</t>
  </si>
  <si>
    <t>B</t>
  </si>
  <si>
    <t>K</t>
  </si>
  <si>
    <t>I</t>
  </si>
  <si>
    <t>O</t>
  </si>
  <si>
    <t>D</t>
  </si>
  <si>
    <t>Σ</t>
  </si>
  <si>
    <t>Bednarský</t>
  </si>
  <si>
    <t>Do tabulky byli zařazeni jen účastníci alespoň 2 závodů.</t>
  </si>
  <si>
    <t>Pořadí po třech etapách</t>
  </si>
  <si>
    <t>Šumperk, 16. 3. 2014</t>
  </si>
  <si>
    <t>Běh ve Skřivánku</t>
  </si>
  <si>
    <t>3:</t>
  </si>
  <si>
    <t>Prokop</t>
  </si>
  <si>
    <t>Patterman</t>
  </si>
  <si>
    <t>KVS Šumperk</t>
  </si>
  <si>
    <t>03</t>
  </si>
  <si>
    <t>Marcela</t>
  </si>
  <si>
    <t>Hloušková</t>
  </si>
  <si>
    <t>SKP Šumperk</t>
  </si>
  <si>
    <t>57</t>
  </si>
  <si>
    <t>21</t>
  </si>
  <si>
    <t>31</t>
  </si>
  <si>
    <t xml:space="preserve">Václav </t>
  </si>
  <si>
    <t>29</t>
  </si>
  <si>
    <t>50</t>
  </si>
  <si>
    <t>13:</t>
  </si>
  <si>
    <t>17</t>
  </si>
  <si>
    <t>TNF Bike Špk.</t>
  </si>
  <si>
    <t>43</t>
  </si>
  <si>
    <t>Vít</t>
  </si>
  <si>
    <t>Hromek</t>
  </si>
  <si>
    <t>14:</t>
  </si>
  <si>
    <t>05</t>
  </si>
  <si>
    <t>17:</t>
  </si>
  <si>
    <t>30</t>
  </si>
  <si>
    <t>Divišová</t>
  </si>
  <si>
    <t>11</t>
  </si>
  <si>
    <t>15</t>
  </si>
  <si>
    <t>Dudešek</t>
  </si>
  <si>
    <t>33</t>
  </si>
  <si>
    <t>15:</t>
  </si>
  <si>
    <t xml:space="preserve">Pavel </t>
  </si>
  <si>
    <t>16</t>
  </si>
  <si>
    <t>36</t>
  </si>
  <si>
    <t xml:space="preserve"> Marcela</t>
  </si>
  <si>
    <t>37</t>
  </si>
  <si>
    <t>Iveta</t>
  </si>
  <si>
    <t>Ostřanská</t>
  </si>
  <si>
    <t>Severka Šumperk</t>
  </si>
  <si>
    <t>Krňávková</t>
  </si>
  <si>
    <t>Trisk Olomouc</t>
  </si>
  <si>
    <t>Olga</t>
  </si>
  <si>
    <t>730 m</t>
  </si>
  <si>
    <t>1 060 m</t>
  </si>
  <si>
    <t>1 920 m</t>
  </si>
  <si>
    <t>3 640 m</t>
  </si>
  <si>
    <t>H  II     2000 - 2001</t>
  </si>
  <si>
    <t>D  II     2000 - 2001</t>
  </si>
  <si>
    <t>H  V     1975 - 1995</t>
  </si>
  <si>
    <t>H VI    1974 a starší</t>
  </si>
  <si>
    <t>D  VI    1979 a starší</t>
  </si>
  <si>
    <t>H   I      2 002 a mladší</t>
  </si>
  <si>
    <t>H III     1998 - 1999</t>
  </si>
  <si>
    <t>D III     1998 - 1999</t>
  </si>
  <si>
    <t>H  IV     1996 - 1997</t>
  </si>
  <si>
    <t>D  IV     1996 - 1997</t>
  </si>
  <si>
    <t>1</t>
  </si>
  <si>
    <t>2</t>
  </si>
  <si>
    <t>D I 2002 a ml.</t>
  </si>
  <si>
    <t>D   I      2 002 a mladší</t>
  </si>
  <si>
    <t>D V     1995 - 1980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</si>
</sst>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00"/>
    <numFmt numFmtId="165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Mistral"/>
      <family val="4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i/>
      <sz val="11"/>
      <color theme="1"/>
      <name val="Times New Roman"/>
      <family val="1"/>
    </font>
    <font>
      <sz val="14"/>
      <color theme="1"/>
      <name val="Mistral"/>
      <family val="4"/>
    </font>
    <font>
      <i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06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/>
    </xf>
    <xf numFmtId="0" fontId="43" fillId="0" borderId="11" xfId="0" applyFont="1" applyBorder="1" applyAlignment="1">
      <alignment/>
    </xf>
    <xf numFmtId="49" fontId="43" fillId="33" borderId="11" xfId="0" applyNumberFormat="1" applyFont="1" applyFill="1" applyBorder="1" applyAlignment="1">
      <alignment horizontal="right"/>
    </xf>
    <xf numFmtId="49" fontId="43" fillId="33" borderId="12" xfId="0" applyNumberFormat="1" applyFont="1" applyFill="1" applyBorder="1" applyAlignment="1" applyProtection="1">
      <alignment/>
      <protection locked="0"/>
    </xf>
    <xf numFmtId="0" fontId="43" fillId="0" borderId="13" xfId="0" applyFont="1" applyBorder="1" applyAlignment="1">
      <alignment/>
    </xf>
    <xf numFmtId="49" fontId="43" fillId="33" borderId="14" xfId="0" applyNumberFormat="1" applyFont="1" applyFill="1" applyBorder="1" applyAlignment="1">
      <alignment horizontal="right"/>
    </xf>
    <xf numFmtId="49" fontId="43" fillId="0" borderId="15" xfId="0" applyNumberFormat="1" applyFont="1" applyBorder="1" applyAlignment="1">
      <alignment/>
    </xf>
    <xf numFmtId="49" fontId="43" fillId="0" borderId="12" xfId="0" applyNumberFormat="1" applyFont="1" applyBorder="1" applyAlignment="1" applyProtection="1">
      <alignment/>
      <protection locked="0"/>
    </xf>
    <xf numFmtId="49" fontId="43" fillId="0" borderId="12" xfId="0" applyNumberFormat="1" applyFont="1" applyBorder="1" applyAlignment="1">
      <alignment/>
    </xf>
    <xf numFmtId="49" fontId="43" fillId="0" borderId="15" xfId="0" applyNumberFormat="1" applyFont="1" applyBorder="1" applyAlignment="1" applyProtection="1">
      <alignment/>
      <protection locked="0"/>
    </xf>
    <xf numFmtId="49" fontId="43" fillId="0" borderId="11" xfId="0" applyNumberFormat="1" applyFont="1" applyBorder="1" applyAlignment="1">
      <alignment horizontal="right"/>
    </xf>
    <xf numFmtId="49" fontId="43" fillId="33" borderId="12" xfId="0" applyNumberFormat="1" applyFont="1" applyFill="1" applyBorder="1" applyAlignment="1">
      <alignment/>
    </xf>
    <xf numFmtId="49" fontId="43" fillId="33" borderId="13" xfId="0" applyNumberFormat="1" applyFont="1" applyFill="1" applyBorder="1" applyAlignment="1">
      <alignment horizontal="right"/>
    </xf>
    <xf numFmtId="49" fontId="43" fillId="0" borderId="16" xfId="0" applyNumberFormat="1" applyFont="1" applyBorder="1" applyAlignment="1">
      <alignment/>
    </xf>
    <xf numFmtId="0" fontId="43" fillId="0" borderId="10" xfId="0" applyFont="1" applyFill="1" applyBorder="1" applyAlignment="1">
      <alignment horizontal="center"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/>
    </xf>
    <xf numFmtId="49" fontId="43" fillId="0" borderId="17" xfId="0" applyNumberFormat="1" applyFont="1" applyBorder="1" applyAlignment="1">
      <alignment/>
    </xf>
    <xf numFmtId="49" fontId="43" fillId="0" borderId="18" xfId="0" applyNumberFormat="1" applyFont="1" applyBorder="1" applyAlignment="1">
      <alignment horizontal="left"/>
    </xf>
    <xf numFmtId="49" fontId="43" fillId="0" borderId="15" xfId="0" applyNumberFormat="1" applyFont="1" applyBorder="1" applyAlignment="1">
      <alignment horizontal="left"/>
    </xf>
    <xf numFmtId="49" fontId="43" fillId="0" borderId="14" xfId="0" applyNumberFormat="1" applyFont="1" applyBorder="1" applyAlignment="1">
      <alignment horizontal="right"/>
    </xf>
    <xf numFmtId="49" fontId="43" fillId="0" borderId="13" xfId="0" applyNumberFormat="1" applyFont="1" applyBorder="1" applyAlignment="1">
      <alignment horizontal="right"/>
    </xf>
    <xf numFmtId="49" fontId="43" fillId="0" borderId="16" xfId="0" applyNumberFormat="1" applyFont="1" applyBorder="1" applyAlignment="1">
      <alignment horizontal="left"/>
    </xf>
    <xf numFmtId="49" fontId="43" fillId="0" borderId="11" xfId="0" applyNumberFormat="1" applyFont="1" applyBorder="1" applyAlignment="1">
      <alignment/>
    </xf>
    <xf numFmtId="49" fontId="43" fillId="0" borderId="12" xfId="0" applyNumberFormat="1" applyFont="1" applyBorder="1" applyAlignment="1">
      <alignment horizontal="left"/>
    </xf>
    <xf numFmtId="0" fontId="46" fillId="0" borderId="10" xfId="0" applyFont="1" applyBorder="1" applyAlignment="1">
      <alignment/>
    </xf>
    <xf numFmtId="0" fontId="43" fillId="0" borderId="12" xfId="0" applyFont="1" applyBorder="1" applyAlignment="1">
      <alignment horizontal="center"/>
    </xf>
    <xf numFmtId="49" fontId="43" fillId="0" borderId="0" xfId="0" applyNumberFormat="1" applyFont="1" applyAlignment="1">
      <alignment horizontal="right"/>
    </xf>
    <xf numFmtId="49" fontId="43" fillId="0" borderId="0" xfId="0" applyNumberFormat="1" applyFont="1" applyAlignment="1">
      <alignment/>
    </xf>
    <xf numFmtId="49" fontId="43" fillId="0" borderId="17" xfId="0" applyNumberFormat="1" applyFont="1" applyBorder="1" applyAlignment="1">
      <alignment horizontal="right"/>
    </xf>
    <xf numFmtId="49" fontId="43" fillId="0" borderId="18" xfId="0" applyNumberFormat="1" applyFont="1" applyBorder="1" applyAlignment="1">
      <alignment/>
    </xf>
    <xf numFmtId="49" fontId="43" fillId="0" borderId="19" xfId="0" applyNumberFormat="1" applyFont="1" applyBorder="1" applyAlignment="1">
      <alignment/>
    </xf>
    <xf numFmtId="49" fontId="43" fillId="0" borderId="19" xfId="0" applyNumberFormat="1" applyFont="1" applyBorder="1" applyAlignment="1">
      <alignment horizontal="right"/>
    </xf>
    <xf numFmtId="49" fontId="45" fillId="0" borderId="11" xfId="0" applyNumberFormat="1" applyFont="1" applyBorder="1" applyAlignment="1">
      <alignment horizontal="right"/>
    </xf>
    <xf numFmtId="49" fontId="45" fillId="0" borderId="12" xfId="0" applyNumberFormat="1" applyFont="1" applyBorder="1" applyAlignment="1">
      <alignment/>
    </xf>
    <xf numFmtId="0" fontId="46" fillId="0" borderId="0" xfId="0" applyFont="1" applyAlignment="1">
      <alignment/>
    </xf>
    <xf numFmtId="0" fontId="46" fillId="0" borderId="10" xfId="0" applyFont="1" applyBorder="1" applyAlignment="1">
      <alignment horizontal="center"/>
    </xf>
    <xf numFmtId="49" fontId="43" fillId="0" borderId="20" xfId="0" applyNumberFormat="1" applyFont="1" applyBorder="1" applyAlignment="1">
      <alignment horizontal="left"/>
    </xf>
    <xf numFmtId="0" fontId="43" fillId="0" borderId="21" xfId="0" applyFont="1" applyBorder="1" applyAlignment="1">
      <alignment horizontal="center"/>
    </xf>
    <xf numFmtId="0" fontId="43" fillId="0" borderId="18" xfId="0" applyFont="1" applyBorder="1" applyAlignment="1">
      <alignment horizontal="left"/>
    </xf>
    <xf numFmtId="49" fontId="43" fillId="0" borderId="10" xfId="0" applyNumberFormat="1" applyFont="1" applyBorder="1" applyAlignment="1">
      <alignment horizontal="center"/>
    </xf>
    <xf numFmtId="0" fontId="44" fillId="0" borderId="0" xfId="0" applyFont="1" applyAlignment="1">
      <alignment horizontal="left"/>
    </xf>
    <xf numFmtId="0" fontId="46" fillId="0" borderId="21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44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4" fillId="0" borderId="22" xfId="0" applyFont="1" applyBorder="1" applyAlignment="1">
      <alignment horizontal="left"/>
    </xf>
    <xf numFmtId="0" fontId="46" fillId="0" borderId="21" xfId="0" applyFont="1" applyBorder="1" applyAlignment="1">
      <alignment horizontal="center"/>
    </xf>
    <xf numFmtId="0" fontId="44" fillId="0" borderId="0" xfId="0" applyFont="1" applyAlignment="1">
      <alignment horizontal="left"/>
    </xf>
    <xf numFmtId="0" fontId="9" fillId="0" borderId="0" xfId="0" applyFont="1" applyAlignment="1">
      <alignment horizontal="left" vertical="center"/>
    </xf>
    <xf numFmtId="0" fontId="48" fillId="0" borderId="0" xfId="0" applyFont="1" applyAlignment="1">
      <alignment horizontal="left"/>
    </xf>
    <xf numFmtId="14" fontId="45" fillId="0" borderId="0" xfId="0" applyNumberFormat="1" applyFont="1" applyAlignment="1">
      <alignment horizontal="left"/>
    </xf>
    <xf numFmtId="0" fontId="45" fillId="0" borderId="0" xfId="0" applyFont="1" applyAlignment="1">
      <alignment horizontal="left"/>
    </xf>
    <xf numFmtId="0" fontId="49" fillId="0" borderId="0" xfId="0" applyFont="1" applyAlignment="1">
      <alignment horizontal="center"/>
    </xf>
    <xf numFmtId="0" fontId="43" fillId="0" borderId="21" xfId="0" applyFont="1" applyBorder="1" applyAlignment="1">
      <alignment/>
    </xf>
    <xf numFmtId="0" fontId="43" fillId="0" borderId="0" xfId="0" applyFont="1" applyBorder="1" applyAlignment="1">
      <alignment horizontal="center"/>
    </xf>
    <xf numFmtId="0" fontId="43" fillId="0" borderId="0" xfId="0" applyFont="1" applyBorder="1" applyAlignment="1">
      <alignment/>
    </xf>
    <xf numFmtId="49" fontId="43" fillId="33" borderId="0" xfId="0" applyNumberFormat="1" applyFont="1" applyFill="1" applyBorder="1" applyAlignment="1">
      <alignment horizontal="right"/>
    </xf>
    <xf numFmtId="49" fontId="43" fillId="0" borderId="0" xfId="0" applyNumberFormat="1" applyFont="1" applyBorder="1" applyAlignment="1">
      <alignment/>
    </xf>
    <xf numFmtId="49" fontId="43" fillId="0" borderId="0" xfId="0" applyNumberFormat="1" applyFont="1" applyBorder="1" applyAlignment="1" applyProtection="1">
      <alignment/>
      <protection locked="0"/>
    </xf>
    <xf numFmtId="49" fontId="43" fillId="0" borderId="0" xfId="0" applyNumberFormat="1" applyFont="1" applyBorder="1" applyAlignment="1">
      <alignment horizontal="right"/>
    </xf>
    <xf numFmtId="49" fontId="43" fillId="33" borderId="10" xfId="0" applyNumberFormat="1" applyFont="1" applyFill="1" applyBorder="1" applyAlignment="1">
      <alignment horizontal="right"/>
    </xf>
    <xf numFmtId="49" fontId="43" fillId="0" borderId="10" xfId="0" applyNumberFormat="1" applyFont="1" applyBorder="1" applyAlignment="1" applyProtection="1">
      <alignment/>
      <protection locked="0"/>
    </xf>
    <xf numFmtId="0" fontId="43" fillId="0" borderId="0" xfId="0" applyFont="1" applyFill="1" applyBorder="1" applyAlignment="1">
      <alignment horizontal="center"/>
    </xf>
    <xf numFmtId="0" fontId="43" fillId="0" borderId="11" xfId="0" applyFont="1" applyBorder="1" applyAlignment="1">
      <alignment horizontal="right"/>
    </xf>
    <xf numFmtId="0" fontId="43" fillId="0" borderId="12" xfId="0" applyFont="1" applyBorder="1" applyAlignment="1">
      <alignment horizontal="left"/>
    </xf>
    <xf numFmtId="0" fontId="43" fillId="0" borderId="0" xfId="0" applyFont="1" applyAlignment="1">
      <alignment horizontal="right"/>
    </xf>
    <xf numFmtId="0" fontId="43" fillId="0" borderId="19" xfId="0" applyFont="1" applyBorder="1" applyAlignment="1">
      <alignment horizontal="right"/>
    </xf>
    <xf numFmtId="0" fontId="43" fillId="0" borderId="19" xfId="0" applyFont="1" applyBorder="1" applyAlignment="1">
      <alignment/>
    </xf>
    <xf numFmtId="49" fontId="43" fillId="0" borderId="0" xfId="0" applyNumberFormat="1" applyFont="1" applyBorder="1" applyAlignment="1">
      <alignment horizontal="left"/>
    </xf>
    <xf numFmtId="0" fontId="43" fillId="0" borderId="20" xfId="0" applyFont="1" applyBorder="1" applyAlignment="1">
      <alignment horizontal="center"/>
    </xf>
    <xf numFmtId="0" fontId="43" fillId="0" borderId="20" xfId="0" applyFont="1" applyBorder="1" applyAlignment="1">
      <alignment/>
    </xf>
    <xf numFmtId="49" fontId="43" fillId="0" borderId="2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45" fillId="0" borderId="0" xfId="0" applyFont="1" applyAlignment="1">
      <alignment horizontal="center"/>
    </xf>
    <xf numFmtId="0" fontId="0" fillId="0" borderId="20" xfId="0" applyBorder="1" applyAlignment="1">
      <alignment/>
    </xf>
    <xf numFmtId="0" fontId="43" fillId="0" borderId="11" xfId="0" applyFont="1" applyBorder="1" applyAlignment="1">
      <alignment horizontal="center"/>
    </xf>
    <xf numFmtId="49" fontId="43" fillId="0" borderId="20" xfId="0" applyNumberFormat="1" applyFont="1" applyBorder="1" applyAlignment="1">
      <alignment/>
    </xf>
    <xf numFmtId="0" fontId="43" fillId="0" borderId="20" xfId="0" applyFont="1" applyBorder="1" applyAlignment="1">
      <alignment horizontal="right"/>
    </xf>
    <xf numFmtId="0" fontId="43" fillId="0" borderId="20" xfId="0" applyFont="1" applyFill="1" applyBorder="1" applyAlignment="1">
      <alignment horizontal="center"/>
    </xf>
    <xf numFmtId="0" fontId="44" fillId="0" borderId="0" xfId="0" applyFont="1" applyAlignment="1">
      <alignment/>
    </xf>
    <xf numFmtId="0" fontId="46" fillId="0" borderId="0" xfId="0" applyFont="1" applyBorder="1" applyAlignment="1">
      <alignment horizontal="center"/>
    </xf>
    <xf numFmtId="49" fontId="43" fillId="0" borderId="0" xfId="0" applyNumberFormat="1" applyFont="1" applyBorder="1" applyAlignment="1">
      <alignment horizontal="center"/>
    </xf>
    <xf numFmtId="0" fontId="46" fillId="0" borderId="20" xfId="0" applyFont="1" applyBorder="1" applyAlignment="1">
      <alignment horizontal="center"/>
    </xf>
    <xf numFmtId="0" fontId="44" fillId="0" borderId="0" xfId="0" applyFont="1" applyBorder="1" applyAlignment="1">
      <alignment/>
    </xf>
    <xf numFmtId="0" fontId="45" fillId="0" borderId="0" xfId="0" applyFont="1" applyBorder="1" applyAlignment="1">
      <alignment/>
    </xf>
    <xf numFmtId="0" fontId="48" fillId="0" borderId="0" xfId="0" applyFont="1" applyBorder="1" applyAlignment="1">
      <alignment/>
    </xf>
    <xf numFmtId="0" fontId="46" fillId="0" borderId="0" xfId="0" applyFont="1" applyBorder="1" applyAlignment="1">
      <alignment/>
    </xf>
    <xf numFmtId="0" fontId="46" fillId="0" borderId="0" xfId="0" applyFont="1" applyBorder="1" applyAlignment="1">
      <alignment horizontal="center"/>
    </xf>
    <xf numFmtId="49" fontId="43" fillId="33" borderId="0" xfId="0" applyNumberFormat="1" applyFont="1" applyFill="1" applyBorder="1" applyAlignment="1" applyProtection="1">
      <alignment/>
      <protection locked="0"/>
    </xf>
    <xf numFmtId="165" fontId="43" fillId="0" borderId="0" xfId="0" applyNumberFormat="1" applyFont="1" applyBorder="1" applyAlignment="1">
      <alignment horizontal="left"/>
    </xf>
    <xf numFmtId="0" fontId="44" fillId="0" borderId="0" xfId="0" applyFont="1" applyBorder="1" applyAlignment="1">
      <alignment horizontal="left"/>
    </xf>
    <xf numFmtId="0" fontId="43" fillId="0" borderId="0" xfId="0" applyFont="1" applyBorder="1" applyAlignment="1">
      <alignment horizontal="left"/>
    </xf>
    <xf numFmtId="0" fontId="43" fillId="0" borderId="0" xfId="0" applyFont="1" applyBorder="1" applyAlignment="1">
      <alignment horizontal="center"/>
    </xf>
    <xf numFmtId="0" fontId="44" fillId="0" borderId="0" xfId="0" applyFont="1" applyBorder="1" applyAlignment="1">
      <alignment/>
    </xf>
    <xf numFmtId="0" fontId="48" fillId="0" borderId="0" xfId="0" applyFont="1" applyBorder="1" applyAlignment="1">
      <alignment horizontal="left"/>
    </xf>
    <xf numFmtId="0" fontId="45" fillId="0" borderId="0" xfId="0" applyFont="1" applyBorder="1" applyAlignment="1">
      <alignment horizontal="center"/>
    </xf>
    <xf numFmtId="49" fontId="45" fillId="0" borderId="0" xfId="0" applyNumberFormat="1" applyFont="1" applyBorder="1" applyAlignment="1">
      <alignment horizontal="right"/>
    </xf>
    <xf numFmtId="49" fontId="45" fillId="0" borderId="0" xfId="0" applyNumberFormat="1" applyFont="1" applyBorder="1" applyAlignment="1">
      <alignment/>
    </xf>
    <xf numFmtId="0" fontId="50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2</xdr:row>
      <xdr:rowOff>133350</xdr:rowOff>
    </xdr:from>
    <xdr:to>
      <xdr:col>7</xdr:col>
      <xdr:colOff>400050</xdr:colOff>
      <xdr:row>5</xdr:row>
      <xdr:rowOff>28575</xdr:rowOff>
    </xdr:to>
    <xdr:sp>
      <xdr:nvSpPr>
        <xdr:cNvPr id="1" name="WordArt 5"/>
        <xdr:cNvSpPr>
          <a:spLocks/>
        </xdr:cNvSpPr>
      </xdr:nvSpPr>
      <xdr:spPr>
        <a:xfrm>
          <a:off x="361950" y="514350"/>
          <a:ext cx="4419600" cy="466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48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2060"/>
              </a:solidFill>
              <a:effectLst>
                <a:outerShdw dist="563971" dir="14049740" sx="125000" sy="125000" algn="tl">
                  <a:srgbClr val="C7DFD3">
                    <a:alpha val="100000"/>
                  </a:srgbClr>
                </a:outerShdw>
              </a:effectLst>
              <a:latin typeface="Times New Roman"/>
              <a:cs typeface="Times New Roman"/>
            </a:rPr>
            <a:t>ODYSSEA 2014</a:t>
          </a:r>
        </a:p>
      </xdr:txBody>
    </xdr:sp>
    <xdr:clientData/>
  </xdr:twoCellAnchor>
  <xdr:twoCellAnchor editAs="oneCell">
    <xdr:from>
      <xdr:col>1</xdr:col>
      <xdr:colOff>9525</xdr:colOff>
      <xdr:row>6</xdr:row>
      <xdr:rowOff>104775</xdr:rowOff>
    </xdr:from>
    <xdr:to>
      <xdr:col>3</xdr:col>
      <xdr:colOff>171450</xdr:colOff>
      <xdr:row>8</xdr:row>
      <xdr:rowOff>152400</xdr:rowOff>
    </xdr:to>
    <xdr:pic>
      <xdr:nvPicPr>
        <xdr:cNvPr id="2" name="Obrázek 10" descr="logo spk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247775"/>
          <a:ext cx="17907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5</xdr:row>
      <xdr:rowOff>133350</xdr:rowOff>
    </xdr:from>
    <xdr:to>
      <xdr:col>8</xdr:col>
      <xdr:colOff>9525</xdr:colOff>
      <xdr:row>9</xdr:row>
      <xdr:rowOff>190500</xdr:rowOff>
    </xdr:to>
    <xdr:pic>
      <xdr:nvPicPr>
        <xdr:cNvPr id="3" name="Obrázek 5" descr="logo_spv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1085850"/>
          <a:ext cx="6096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85</xdr:row>
      <xdr:rowOff>19050</xdr:rowOff>
    </xdr:from>
    <xdr:to>
      <xdr:col>2</xdr:col>
      <xdr:colOff>57150</xdr:colOff>
      <xdr:row>89</xdr:row>
      <xdr:rowOff>152400</xdr:rowOff>
    </xdr:to>
    <xdr:pic>
      <xdr:nvPicPr>
        <xdr:cNvPr id="4" name="Obrázek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" y="17040225"/>
          <a:ext cx="11620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361950</xdr:colOff>
      <xdr:row>83</xdr:row>
      <xdr:rowOff>0</xdr:rowOff>
    </xdr:from>
    <xdr:to>
      <xdr:col>4</xdr:col>
      <xdr:colOff>771525</xdr:colOff>
      <xdr:row>90</xdr:row>
      <xdr:rowOff>114300</xdr:rowOff>
    </xdr:to>
    <xdr:pic>
      <xdr:nvPicPr>
        <xdr:cNvPr id="5" name="Obrázek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04950" y="16630650"/>
          <a:ext cx="185737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85</xdr:row>
      <xdr:rowOff>47625</xdr:rowOff>
    </xdr:from>
    <xdr:to>
      <xdr:col>8</xdr:col>
      <xdr:colOff>57150</xdr:colOff>
      <xdr:row>89</xdr:row>
      <xdr:rowOff>85725</xdr:rowOff>
    </xdr:to>
    <xdr:pic>
      <xdr:nvPicPr>
        <xdr:cNvPr id="6" name="Obrázek 1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19525" y="17068800"/>
          <a:ext cx="12287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390525</xdr:colOff>
      <xdr:row>90</xdr:row>
      <xdr:rowOff>171450</xdr:rowOff>
    </xdr:from>
    <xdr:to>
      <xdr:col>3</xdr:col>
      <xdr:colOff>133350</xdr:colOff>
      <xdr:row>93</xdr:row>
      <xdr:rowOff>180975</xdr:rowOff>
    </xdr:to>
    <xdr:pic>
      <xdr:nvPicPr>
        <xdr:cNvPr id="7" name="Obrázek 1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52475" y="18145125"/>
          <a:ext cx="13716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91</xdr:row>
      <xdr:rowOff>9525</xdr:rowOff>
    </xdr:from>
    <xdr:to>
      <xdr:col>6</xdr:col>
      <xdr:colOff>247650</xdr:colOff>
      <xdr:row>93</xdr:row>
      <xdr:rowOff>114300</xdr:rowOff>
    </xdr:to>
    <xdr:pic>
      <xdr:nvPicPr>
        <xdr:cNvPr id="8" name="Obrázek 2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600325" y="18173700"/>
          <a:ext cx="16192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10</xdr:col>
      <xdr:colOff>104775</xdr:colOff>
      <xdr:row>0</xdr:row>
      <xdr:rowOff>123825</xdr:rowOff>
    </xdr:from>
    <xdr:ext cx="4895850" cy="942975"/>
    <xdr:sp>
      <xdr:nvSpPr>
        <xdr:cNvPr id="9" name="Obdélník 1"/>
        <xdr:cNvSpPr>
          <a:spLocks/>
        </xdr:cNvSpPr>
      </xdr:nvSpPr>
      <xdr:spPr>
        <a:xfrm>
          <a:off x="6057900" y="123825"/>
          <a:ext cx="4895850" cy="942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10</xdr:col>
      <xdr:colOff>38100</xdr:colOff>
      <xdr:row>7</xdr:row>
      <xdr:rowOff>133350</xdr:rowOff>
    </xdr:from>
    <xdr:to>
      <xdr:col>12</xdr:col>
      <xdr:colOff>190500</xdr:colOff>
      <xdr:row>9</xdr:row>
      <xdr:rowOff>180975</xdr:rowOff>
    </xdr:to>
    <xdr:pic>
      <xdr:nvPicPr>
        <xdr:cNvPr id="10" name="Obrázek 1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91225" y="1466850"/>
          <a:ext cx="17907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180975</xdr:colOff>
      <xdr:row>7</xdr:row>
      <xdr:rowOff>19050</xdr:rowOff>
    </xdr:from>
    <xdr:to>
      <xdr:col>20</xdr:col>
      <xdr:colOff>28575</xdr:colOff>
      <xdr:row>11</xdr:row>
      <xdr:rowOff>9525</xdr:rowOff>
    </xdr:to>
    <xdr:pic>
      <xdr:nvPicPr>
        <xdr:cNvPr id="11" name="Obrázek 1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0058400" y="1352550"/>
          <a:ext cx="6096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171450</xdr:colOff>
      <xdr:row>0</xdr:row>
      <xdr:rowOff>0</xdr:rowOff>
    </xdr:from>
    <xdr:to>
      <xdr:col>21</xdr:col>
      <xdr:colOff>66675</xdr:colOff>
      <xdr:row>8</xdr:row>
      <xdr:rowOff>66675</xdr:rowOff>
    </xdr:to>
    <xdr:pic>
      <xdr:nvPicPr>
        <xdr:cNvPr id="12" name="Obrázek 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162550" y="0"/>
          <a:ext cx="615315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2</xdr:row>
      <xdr:rowOff>133350</xdr:rowOff>
    </xdr:from>
    <xdr:to>
      <xdr:col>7</xdr:col>
      <xdr:colOff>400050</xdr:colOff>
      <xdr:row>5</xdr:row>
      <xdr:rowOff>28575</xdr:rowOff>
    </xdr:to>
    <xdr:sp>
      <xdr:nvSpPr>
        <xdr:cNvPr id="1" name="WordArt 5"/>
        <xdr:cNvSpPr>
          <a:spLocks/>
        </xdr:cNvSpPr>
      </xdr:nvSpPr>
      <xdr:spPr>
        <a:xfrm>
          <a:off x="361950" y="514350"/>
          <a:ext cx="4305300" cy="466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48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2060"/>
              </a:solidFill>
              <a:effectLst>
                <a:outerShdw dist="563971" dir="14049740" sx="125000" sy="125000" algn="tl">
                  <a:srgbClr val="C7DFD3">
                    <a:alpha val="100000"/>
                  </a:srgbClr>
                </a:outerShdw>
              </a:effectLst>
              <a:latin typeface="Times New Roman"/>
              <a:cs typeface="Times New Roman"/>
            </a:rPr>
            <a:t>ODYSSEA 2013</a:t>
          </a:r>
        </a:p>
      </xdr:txBody>
    </xdr:sp>
    <xdr:clientData/>
  </xdr:twoCellAnchor>
  <xdr:twoCellAnchor editAs="oneCell">
    <xdr:from>
      <xdr:col>1</xdr:col>
      <xdr:colOff>9525</xdr:colOff>
      <xdr:row>6</xdr:row>
      <xdr:rowOff>104775</xdr:rowOff>
    </xdr:from>
    <xdr:to>
      <xdr:col>3</xdr:col>
      <xdr:colOff>171450</xdr:colOff>
      <xdr:row>8</xdr:row>
      <xdr:rowOff>152400</xdr:rowOff>
    </xdr:to>
    <xdr:pic>
      <xdr:nvPicPr>
        <xdr:cNvPr id="2" name="Obrázek 10" descr="logo spk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1247775"/>
          <a:ext cx="13811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5</xdr:row>
      <xdr:rowOff>133350</xdr:rowOff>
    </xdr:from>
    <xdr:to>
      <xdr:col>8</xdr:col>
      <xdr:colOff>9525</xdr:colOff>
      <xdr:row>9</xdr:row>
      <xdr:rowOff>190500</xdr:rowOff>
    </xdr:to>
    <xdr:pic>
      <xdr:nvPicPr>
        <xdr:cNvPr id="3" name="Obrázek 5" descr="logo_spv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76725" y="1085850"/>
          <a:ext cx="6096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108</xdr:row>
      <xdr:rowOff>19050</xdr:rowOff>
    </xdr:from>
    <xdr:to>
      <xdr:col>2</xdr:col>
      <xdr:colOff>57150</xdr:colOff>
      <xdr:row>112</xdr:row>
      <xdr:rowOff>133350</xdr:rowOff>
    </xdr:to>
    <xdr:pic>
      <xdr:nvPicPr>
        <xdr:cNvPr id="4" name="Obrázek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" y="21450300"/>
          <a:ext cx="12382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381000</xdr:colOff>
      <xdr:row>106</xdr:row>
      <xdr:rowOff>38100</xdr:rowOff>
    </xdr:from>
    <xdr:to>
      <xdr:col>5</xdr:col>
      <xdr:colOff>0</xdr:colOff>
      <xdr:row>113</xdr:row>
      <xdr:rowOff>104775</xdr:rowOff>
    </xdr:to>
    <xdr:pic>
      <xdr:nvPicPr>
        <xdr:cNvPr id="5" name="Obrázek 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00200" y="21078825"/>
          <a:ext cx="144780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108</xdr:row>
      <xdr:rowOff>47625</xdr:rowOff>
    </xdr:from>
    <xdr:to>
      <xdr:col>8</xdr:col>
      <xdr:colOff>57150</xdr:colOff>
      <xdr:row>112</xdr:row>
      <xdr:rowOff>57150</xdr:rowOff>
    </xdr:to>
    <xdr:pic>
      <xdr:nvPicPr>
        <xdr:cNvPr id="6" name="Obrázek 1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124200" y="21478875"/>
          <a:ext cx="18097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390525</xdr:colOff>
      <xdr:row>113</xdr:row>
      <xdr:rowOff>171450</xdr:rowOff>
    </xdr:from>
    <xdr:to>
      <xdr:col>3</xdr:col>
      <xdr:colOff>133350</xdr:colOff>
      <xdr:row>116</xdr:row>
      <xdr:rowOff>171450</xdr:rowOff>
    </xdr:to>
    <xdr:pic>
      <xdr:nvPicPr>
        <xdr:cNvPr id="7" name="Obrázek 1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00125" y="22555200"/>
          <a:ext cx="9620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114</xdr:row>
      <xdr:rowOff>9525</xdr:rowOff>
    </xdr:from>
    <xdr:to>
      <xdr:col>6</xdr:col>
      <xdr:colOff>247650</xdr:colOff>
      <xdr:row>116</xdr:row>
      <xdr:rowOff>114300</xdr:rowOff>
    </xdr:to>
    <xdr:pic>
      <xdr:nvPicPr>
        <xdr:cNvPr id="8" name="Obrázek 1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447925" y="22583775"/>
          <a:ext cx="1457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lavan&#237;%20start.%20li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 I 2001 a ml."/>
      <sheetName val="D I 2001 a ml."/>
      <sheetName val="H II 1999 - 2000"/>
      <sheetName val="D II 1999 - 2000"/>
      <sheetName val="H III 97-98"/>
      <sheetName val="D III 97-98"/>
      <sheetName val="H IV 96-95"/>
      <sheetName val="D IV 96-95"/>
      <sheetName val="H V 94-74"/>
      <sheetName val="D V 94 -79"/>
      <sheetName val="H VI 73 a st."/>
      <sheetName val="D VI 78 a st."/>
    </sheetNames>
    <sheetDataSet>
      <sheetData sheetId="1">
        <row r="1">
          <cell r="C1" t="str">
            <v>D   I      2 001 a mladší</v>
          </cell>
        </row>
        <row r="4">
          <cell r="B4" t="str">
            <v>Lucie</v>
          </cell>
          <cell r="C4" t="str">
            <v>Gieselová</v>
          </cell>
          <cell r="D4">
            <v>2001</v>
          </cell>
          <cell r="E4" t="str">
            <v>PK Zábřeh</v>
          </cell>
        </row>
        <row r="5">
          <cell r="B5" t="str">
            <v>Dajana</v>
          </cell>
          <cell r="C5" t="str">
            <v>Kopová</v>
          </cell>
          <cell r="D5">
            <v>2002</v>
          </cell>
          <cell r="E5" t="str">
            <v>PK Zábřeh</v>
          </cell>
        </row>
        <row r="6">
          <cell r="B6" t="str">
            <v>Pavla</v>
          </cell>
          <cell r="C6" t="str">
            <v>Hotová</v>
          </cell>
          <cell r="D6">
            <v>2001</v>
          </cell>
          <cell r="E6" t="str">
            <v>PK Zábřeh</v>
          </cell>
        </row>
        <row r="7">
          <cell r="B7" t="str">
            <v>Eliška</v>
          </cell>
          <cell r="C7" t="str">
            <v>Štanclová</v>
          </cell>
          <cell r="D7">
            <v>2001</v>
          </cell>
          <cell r="E7" t="str">
            <v>PK Zábřeh</v>
          </cell>
        </row>
        <row r="8">
          <cell r="B8" t="str">
            <v>Romana</v>
          </cell>
          <cell r="C8" t="str">
            <v>Pospíšilová</v>
          </cell>
          <cell r="D8">
            <v>2001</v>
          </cell>
          <cell r="E8" t="str">
            <v>ZŠ Těšetice</v>
          </cell>
        </row>
        <row r="9">
          <cell r="B9" t="str">
            <v>Tereza</v>
          </cell>
          <cell r="C9" t="str">
            <v>Košůtková</v>
          </cell>
          <cell r="D9">
            <v>2001</v>
          </cell>
          <cell r="E9" t="str">
            <v>ZŠ Těšetice</v>
          </cell>
        </row>
        <row r="10">
          <cell r="B10" t="str">
            <v>Kristýna</v>
          </cell>
          <cell r="C10" t="str">
            <v>Veleva</v>
          </cell>
          <cell r="D10">
            <v>2003</v>
          </cell>
          <cell r="E10" t="str">
            <v>ZŠ Těšetice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AN85"/>
  <sheetViews>
    <sheetView tabSelected="1" zoomScalePageLayoutView="0" workbookViewId="0" topLeftCell="A1">
      <selection activeCell="I81" sqref="I81"/>
    </sheetView>
  </sheetViews>
  <sheetFormatPr defaultColWidth="9.140625" defaultRowHeight="15"/>
  <cols>
    <col min="1" max="1" width="5.421875" style="0" customWidth="1"/>
    <col min="2" max="2" width="11.7109375" style="0" customWidth="1"/>
    <col min="3" max="3" width="12.7109375" style="0" customWidth="1"/>
    <col min="4" max="4" width="9.00390625" style="0" customWidth="1"/>
    <col min="5" max="5" width="17.28125" style="0" customWidth="1"/>
    <col min="6" max="6" width="3.421875" style="0" customWidth="1"/>
    <col min="7" max="7" width="6.140625" style="0" customWidth="1"/>
    <col min="8" max="8" width="9.140625" style="0" customWidth="1"/>
    <col min="10" max="10" width="5.28125" style="0" customWidth="1"/>
    <col min="11" max="11" width="12.00390625" style="0" customWidth="1"/>
    <col min="12" max="12" width="12.57421875" style="0" customWidth="1"/>
    <col min="13" max="20" width="5.7109375" style="0" customWidth="1"/>
  </cols>
  <sheetData>
    <row r="10" spans="3:7" ht="15.75">
      <c r="C10" s="50" t="s">
        <v>0</v>
      </c>
      <c r="D10" s="50"/>
      <c r="E10" s="50"/>
      <c r="F10" s="50"/>
      <c r="G10" s="50"/>
    </row>
    <row r="11" spans="3:7" ht="19.5">
      <c r="C11" s="51" t="s">
        <v>153</v>
      </c>
      <c r="D11" s="51"/>
      <c r="E11" s="51"/>
      <c r="F11" s="51"/>
      <c r="G11" s="51"/>
    </row>
    <row r="12" spans="2:8" ht="15.75">
      <c r="B12" s="50" t="s">
        <v>152</v>
      </c>
      <c r="C12" s="50"/>
      <c r="D12" s="50"/>
      <c r="E12" s="50"/>
      <c r="F12" s="50"/>
      <c r="G12" s="50"/>
      <c r="H12" s="50"/>
    </row>
    <row r="13" spans="10:20" ht="19.5">
      <c r="J13" s="51" t="s">
        <v>151</v>
      </c>
      <c r="K13" s="51"/>
      <c r="L13" s="51"/>
      <c r="M13" s="51"/>
      <c r="N13" s="51"/>
      <c r="O13" s="51"/>
      <c r="P13" s="51"/>
      <c r="Q13" s="51"/>
      <c r="R13" s="51"/>
      <c r="S13" s="51"/>
      <c r="T13" s="51"/>
    </row>
    <row r="14" spans="1:29" ht="15.75" customHeight="1">
      <c r="A14" s="2" t="s">
        <v>204</v>
      </c>
      <c r="B14" s="2"/>
      <c r="C14" s="19"/>
      <c r="D14" s="19" t="s">
        <v>195</v>
      </c>
      <c r="E14" s="19"/>
      <c r="F14" s="19"/>
      <c r="G14" s="19"/>
      <c r="H14" s="19"/>
      <c r="J14" s="86" t="s">
        <v>204</v>
      </c>
      <c r="K14" s="86"/>
      <c r="L14" s="86"/>
      <c r="M14" s="1"/>
      <c r="N14" s="1"/>
      <c r="O14" s="1"/>
      <c r="P14" s="1"/>
      <c r="Q14" s="1"/>
      <c r="R14" s="1"/>
      <c r="S14" s="1"/>
      <c r="T14" s="1"/>
      <c r="V14" s="90"/>
      <c r="W14" s="90"/>
      <c r="X14" s="91"/>
      <c r="Y14" s="92"/>
      <c r="Z14" s="91"/>
      <c r="AA14" s="91"/>
      <c r="AB14" s="91"/>
      <c r="AC14" s="91"/>
    </row>
    <row r="15" spans="1:40" ht="15.75" customHeight="1">
      <c r="A15" s="30" t="s">
        <v>34</v>
      </c>
      <c r="B15" s="30" t="s">
        <v>4</v>
      </c>
      <c r="C15" s="30" t="s">
        <v>5</v>
      </c>
      <c r="D15" s="30" t="s">
        <v>35</v>
      </c>
      <c r="E15" s="30" t="s">
        <v>7</v>
      </c>
      <c r="F15" s="49" t="s">
        <v>6</v>
      </c>
      <c r="G15" s="49"/>
      <c r="H15" s="30" t="s">
        <v>33</v>
      </c>
      <c r="J15" s="30" t="s">
        <v>34</v>
      </c>
      <c r="K15" s="30" t="s">
        <v>4</v>
      </c>
      <c r="L15" s="30" t="s">
        <v>5</v>
      </c>
      <c r="M15" s="41" t="s">
        <v>141</v>
      </c>
      <c r="N15" s="41" t="s">
        <v>142</v>
      </c>
      <c r="O15" s="41" t="s">
        <v>143</v>
      </c>
      <c r="P15" s="41" t="s">
        <v>144</v>
      </c>
      <c r="Q15" s="41" t="s">
        <v>145</v>
      </c>
      <c r="R15" s="41" t="s">
        <v>146</v>
      </c>
      <c r="S15" s="41" t="s">
        <v>147</v>
      </c>
      <c r="T15" s="41" t="s">
        <v>148</v>
      </c>
      <c r="V15" s="93"/>
      <c r="W15" s="93"/>
      <c r="X15" s="93"/>
      <c r="Y15" s="93"/>
      <c r="Z15" s="93"/>
      <c r="AA15" s="94"/>
      <c r="AB15" s="94"/>
      <c r="AC15" s="93"/>
      <c r="AD15" s="90"/>
      <c r="AE15" s="90"/>
      <c r="AF15" s="91"/>
      <c r="AG15" s="91"/>
      <c r="AH15" s="91"/>
      <c r="AI15" s="91"/>
      <c r="AJ15" s="91"/>
      <c r="AK15" s="91"/>
      <c r="AL15" s="79"/>
      <c r="AM15" s="79"/>
      <c r="AN15" s="79"/>
    </row>
    <row r="16" spans="1:40" ht="15.75" customHeight="1">
      <c r="A16" s="3">
        <v>1</v>
      </c>
      <c r="B16" s="4" t="s">
        <v>23</v>
      </c>
      <c r="C16" s="4" t="s">
        <v>24</v>
      </c>
      <c r="D16" s="3">
        <v>2003</v>
      </c>
      <c r="E16" s="5" t="s">
        <v>20</v>
      </c>
      <c r="F16" s="6" t="s">
        <v>154</v>
      </c>
      <c r="G16" s="7">
        <v>46</v>
      </c>
      <c r="H16" s="3">
        <v>17</v>
      </c>
      <c r="J16" s="43">
        <v>1</v>
      </c>
      <c r="K16" s="60" t="s">
        <v>23</v>
      </c>
      <c r="L16" s="60" t="s">
        <v>24</v>
      </c>
      <c r="M16" s="43">
        <v>17</v>
      </c>
      <c r="N16" s="43">
        <v>13</v>
      </c>
      <c r="O16" s="43">
        <v>17</v>
      </c>
      <c r="P16" s="43">
        <v>0</v>
      </c>
      <c r="Q16" s="43">
        <v>0</v>
      </c>
      <c r="R16" s="43">
        <v>0</v>
      </c>
      <c r="S16" s="43">
        <v>0</v>
      </c>
      <c r="T16" s="47">
        <f>SUM(M16:S16)</f>
        <v>47</v>
      </c>
      <c r="V16" s="61"/>
      <c r="W16" s="62"/>
      <c r="X16" s="62"/>
      <c r="Y16" s="61"/>
      <c r="Z16" s="62"/>
      <c r="AA16" s="63"/>
      <c r="AB16" s="95"/>
      <c r="AC16" s="61"/>
      <c r="AD16" s="93"/>
      <c r="AE16" s="93"/>
      <c r="AF16" s="93"/>
      <c r="AG16" s="93"/>
      <c r="AH16" s="93"/>
      <c r="AI16" s="94"/>
      <c r="AJ16" s="94"/>
      <c r="AK16" s="93"/>
      <c r="AL16" s="79"/>
      <c r="AM16" s="79"/>
      <c r="AN16" s="79"/>
    </row>
    <row r="17" spans="1:40" ht="15.75" customHeight="1">
      <c r="A17" s="3">
        <v>2</v>
      </c>
      <c r="B17" s="4" t="s">
        <v>155</v>
      </c>
      <c r="C17" s="4" t="s">
        <v>156</v>
      </c>
      <c r="D17" s="3">
        <v>2003</v>
      </c>
      <c r="E17" s="8" t="s">
        <v>157</v>
      </c>
      <c r="F17" s="9" t="s">
        <v>134</v>
      </c>
      <c r="G17" s="10" t="s">
        <v>158</v>
      </c>
      <c r="H17" s="3">
        <v>15</v>
      </c>
      <c r="J17" s="76"/>
      <c r="K17" s="77"/>
      <c r="L17" s="77"/>
      <c r="M17" s="76"/>
      <c r="N17" s="76"/>
      <c r="O17" s="76"/>
      <c r="P17" s="76"/>
      <c r="Q17" s="76"/>
      <c r="R17" s="76"/>
      <c r="S17" s="76"/>
      <c r="T17" s="89"/>
      <c r="V17" s="61"/>
      <c r="W17" s="62"/>
      <c r="X17" s="62"/>
      <c r="Y17" s="61"/>
      <c r="Z17" s="62"/>
      <c r="AA17" s="63"/>
      <c r="AB17" s="96"/>
      <c r="AC17" s="61"/>
      <c r="AD17" s="61"/>
      <c r="AE17" s="62"/>
      <c r="AF17" s="62"/>
      <c r="AG17" s="61"/>
      <c r="AH17" s="62"/>
      <c r="AI17" s="63"/>
      <c r="AJ17" s="65"/>
      <c r="AK17" s="61"/>
      <c r="AL17" s="79"/>
      <c r="AM17" s="79"/>
      <c r="AN17" s="79"/>
    </row>
    <row r="18" spans="1:40" ht="15.75" customHeight="1">
      <c r="A18" s="3">
        <v>3</v>
      </c>
      <c r="B18" s="4" t="s">
        <v>25</v>
      </c>
      <c r="C18" s="4" t="s">
        <v>26</v>
      </c>
      <c r="D18" s="3">
        <v>2002</v>
      </c>
      <c r="E18" s="4" t="s">
        <v>20</v>
      </c>
      <c r="F18" s="67" t="s">
        <v>125</v>
      </c>
      <c r="G18" s="68">
        <v>40</v>
      </c>
      <c r="H18" s="3">
        <v>13</v>
      </c>
      <c r="J18" s="61"/>
      <c r="K18" s="62"/>
      <c r="L18" s="62"/>
      <c r="M18" s="61"/>
      <c r="N18" s="61"/>
      <c r="O18" s="61"/>
      <c r="P18" s="61"/>
      <c r="Q18" s="61"/>
      <c r="R18" s="61"/>
      <c r="S18" s="61"/>
      <c r="T18" s="87"/>
      <c r="V18" s="61"/>
      <c r="W18" s="62"/>
      <c r="X18" s="62"/>
      <c r="Y18" s="61"/>
      <c r="Z18" s="62"/>
      <c r="AA18" s="63"/>
      <c r="AB18" s="65"/>
      <c r="AC18" s="61"/>
      <c r="AD18" s="91"/>
      <c r="AE18" s="91"/>
      <c r="AF18" s="91"/>
      <c r="AG18" s="91"/>
      <c r="AH18" s="91"/>
      <c r="AI18" s="91"/>
      <c r="AJ18" s="91"/>
      <c r="AK18" s="91"/>
      <c r="AL18" s="79"/>
      <c r="AM18" s="79"/>
      <c r="AN18" s="79"/>
    </row>
    <row r="19" spans="1:40" ht="15.75" customHeight="1">
      <c r="A19" s="61"/>
      <c r="B19" s="62"/>
      <c r="C19" s="62"/>
      <c r="D19" s="61"/>
      <c r="E19" s="62"/>
      <c r="F19" s="63"/>
      <c r="G19" s="64"/>
      <c r="H19" s="61"/>
      <c r="J19" s="88"/>
      <c r="K19" s="62"/>
      <c r="L19" s="62"/>
      <c r="M19" s="61"/>
      <c r="N19" s="61"/>
      <c r="O19" s="61"/>
      <c r="P19" s="61"/>
      <c r="Q19" s="61"/>
      <c r="R19" s="61"/>
      <c r="S19" s="61"/>
      <c r="T19" s="87"/>
      <c r="V19" s="19"/>
      <c r="W19" s="19"/>
      <c r="X19" s="19"/>
      <c r="Y19" s="19"/>
      <c r="Z19" s="19"/>
      <c r="AA19" s="19"/>
      <c r="AB19" s="19"/>
      <c r="AC19" s="91"/>
      <c r="AD19" s="97"/>
      <c r="AE19" s="97"/>
      <c r="AF19" s="97"/>
      <c r="AG19" s="91"/>
      <c r="AH19" s="91"/>
      <c r="AI19" s="91"/>
      <c r="AJ19" s="91"/>
      <c r="AK19" s="91"/>
      <c r="AL19" s="79"/>
      <c r="AM19" s="79"/>
      <c r="AN19" s="79"/>
    </row>
    <row r="20" spans="1:40" ht="15.75" customHeight="1">
      <c r="A20" s="54" t="s">
        <v>211</v>
      </c>
      <c r="B20" s="54"/>
      <c r="C20" s="54"/>
      <c r="D20" s="19" t="s">
        <v>195</v>
      </c>
      <c r="E20" s="19"/>
      <c r="F20" s="19"/>
      <c r="G20" s="19"/>
      <c r="H20" s="19"/>
      <c r="J20" s="86" t="s">
        <v>212</v>
      </c>
      <c r="K20" s="86"/>
      <c r="L20" s="86"/>
      <c r="M20" s="40"/>
      <c r="N20" s="40"/>
      <c r="O20" s="40"/>
      <c r="P20" s="40"/>
      <c r="Q20" s="40"/>
      <c r="R20" s="40"/>
      <c r="S20" s="40"/>
      <c r="T20" s="40"/>
      <c r="V20" s="98"/>
      <c r="W20" s="98"/>
      <c r="X20" s="98"/>
      <c r="Y20" s="91"/>
      <c r="Z20" s="91"/>
      <c r="AA20" s="91"/>
      <c r="AB20" s="91"/>
      <c r="AC20" s="91"/>
      <c r="AD20" s="93"/>
      <c r="AE20" s="93"/>
      <c r="AF20" s="93"/>
      <c r="AG20" s="93"/>
      <c r="AH20" s="93"/>
      <c r="AI20" s="94"/>
      <c r="AJ20" s="94"/>
      <c r="AK20" s="93"/>
      <c r="AL20" s="79"/>
      <c r="AM20" s="79"/>
      <c r="AN20" s="79"/>
    </row>
    <row r="21" spans="1:40" ht="15.75" customHeight="1">
      <c r="A21" s="30" t="s">
        <v>34</v>
      </c>
      <c r="B21" s="30" t="s">
        <v>4</v>
      </c>
      <c r="C21" s="30" t="s">
        <v>5</v>
      </c>
      <c r="D21" s="30" t="s">
        <v>35</v>
      </c>
      <c r="E21" s="30" t="s">
        <v>7</v>
      </c>
      <c r="F21" s="53" t="s">
        <v>6</v>
      </c>
      <c r="G21" s="53"/>
      <c r="H21" s="30" t="s">
        <v>33</v>
      </c>
      <c r="J21" s="30" t="s">
        <v>34</v>
      </c>
      <c r="K21" s="30" t="s">
        <v>4</v>
      </c>
      <c r="L21" s="30" t="s">
        <v>5</v>
      </c>
      <c r="M21" s="41" t="s">
        <v>141</v>
      </c>
      <c r="N21" s="41" t="s">
        <v>142</v>
      </c>
      <c r="O21" s="41" t="s">
        <v>143</v>
      </c>
      <c r="P21" s="41" t="s">
        <v>144</v>
      </c>
      <c r="Q21" s="41" t="s">
        <v>145</v>
      </c>
      <c r="R21" s="41" t="s">
        <v>146</v>
      </c>
      <c r="S21" s="41" t="s">
        <v>147</v>
      </c>
      <c r="T21" s="41" t="s">
        <v>148</v>
      </c>
      <c r="V21" s="62"/>
      <c r="W21" s="62"/>
      <c r="X21" s="62"/>
      <c r="Y21" s="62"/>
      <c r="Z21" s="62"/>
      <c r="AA21" s="99"/>
      <c r="AB21" s="99"/>
      <c r="AC21" s="62"/>
      <c r="AD21" s="61"/>
      <c r="AE21" s="62"/>
      <c r="AF21" s="62"/>
      <c r="AG21" s="61"/>
      <c r="AH21" s="62"/>
      <c r="AI21" s="66"/>
      <c r="AJ21" s="75"/>
      <c r="AK21" s="61"/>
      <c r="AL21" s="79"/>
      <c r="AM21" s="79"/>
      <c r="AN21" s="79"/>
    </row>
    <row r="22" spans="1:40" ht="15.75" customHeight="1">
      <c r="A22" s="3">
        <v>1</v>
      </c>
      <c r="B22" s="4" t="s">
        <v>159</v>
      </c>
      <c r="C22" s="4" t="s">
        <v>160</v>
      </c>
      <c r="D22" s="3">
        <v>2005</v>
      </c>
      <c r="E22" s="5" t="s">
        <v>161</v>
      </c>
      <c r="F22" s="34" t="s">
        <v>154</v>
      </c>
      <c r="G22" s="44" t="s">
        <v>162</v>
      </c>
      <c r="H22" s="31">
        <v>17</v>
      </c>
      <c r="J22" s="3">
        <v>1</v>
      </c>
      <c r="K22" s="4" t="s">
        <v>159</v>
      </c>
      <c r="L22" s="4" t="s">
        <v>160</v>
      </c>
      <c r="M22" s="4">
        <v>13</v>
      </c>
      <c r="N22" s="3">
        <v>17</v>
      </c>
      <c r="O22" s="4">
        <v>17</v>
      </c>
      <c r="P22" s="3">
        <v>0</v>
      </c>
      <c r="Q22" s="3">
        <v>0</v>
      </c>
      <c r="R22" s="3">
        <v>0</v>
      </c>
      <c r="S22" s="3">
        <v>0</v>
      </c>
      <c r="T22" s="48">
        <f>SUM(M22:S22)</f>
        <v>47</v>
      </c>
      <c r="V22" s="69"/>
      <c r="W22" s="62"/>
      <c r="X22" s="62"/>
      <c r="Y22" s="61"/>
      <c r="Z22" s="62"/>
      <c r="AA22" s="64"/>
      <c r="AB22" s="96"/>
      <c r="AC22" s="61"/>
      <c r="AD22" s="69"/>
      <c r="AE22" s="62"/>
      <c r="AF22" s="62"/>
      <c r="AG22" s="61"/>
      <c r="AH22" s="62"/>
      <c r="AI22" s="66"/>
      <c r="AJ22" s="75"/>
      <c r="AK22" s="61"/>
      <c r="AL22" s="79"/>
      <c r="AM22" s="79"/>
      <c r="AN22" s="79"/>
    </row>
    <row r="23" spans="1:29" ht="15.75" customHeight="1">
      <c r="A23" s="3">
        <v>2</v>
      </c>
      <c r="B23" s="4" t="s">
        <v>135</v>
      </c>
      <c r="C23" s="4" t="s">
        <v>136</v>
      </c>
      <c r="D23" s="3">
        <v>2003</v>
      </c>
      <c r="E23" s="5" t="s">
        <v>128</v>
      </c>
      <c r="F23" s="34" t="s">
        <v>134</v>
      </c>
      <c r="G23" s="44" t="s">
        <v>163</v>
      </c>
      <c r="H23" s="31">
        <v>15</v>
      </c>
      <c r="J23" s="3">
        <v>2</v>
      </c>
      <c r="K23" s="4" t="s">
        <v>139</v>
      </c>
      <c r="L23" s="4" t="s">
        <v>140</v>
      </c>
      <c r="M23" s="3">
        <v>10</v>
      </c>
      <c r="N23" s="3">
        <v>15</v>
      </c>
      <c r="O23" s="3">
        <v>12</v>
      </c>
      <c r="P23" s="3">
        <v>0</v>
      </c>
      <c r="Q23" s="3">
        <v>0</v>
      </c>
      <c r="R23" s="3">
        <v>0</v>
      </c>
      <c r="S23" s="3">
        <v>0</v>
      </c>
      <c r="T23" s="48">
        <f>SUM(M23:S23)</f>
        <v>37</v>
      </c>
      <c r="V23" s="69"/>
      <c r="W23" s="62"/>
      <c r="X23" s="62"/>
      <c r="Y23" s="61"/>
      <c r="Z23" s="62"/>
      <c r="AA23" s="64"/>
      <c r="AB23" s="96"/>
      <c r="AC23" s="61"/>
    </row>
    <row r="24" spans="1:37" ht="15.75">
      <c r="A24" s="18">
        <v>3</v>
      </c>
      <c r="B24" s="4" t="s">
        <v>139</v>
      </c>
      <c r="C24" s="4" t="s">
        <v>36</v>
      </c>
      <c r="D24" s="3">
        <v>2002</v>
      </c>
      <c r="E24" s="5" t="s">
        <v>20</v>
      </c>
      <c r="F24" s="14" t="s">
        <v>134</v>
      </c>
      <c r="G24" s="29" t="s">
        <v>164</v>
      </c>
      <c r="H24" s="31">
        <v>13</v>
      </c>
      <c r="J24" s="3">
        <v>3</v>
      </c>
      <c r="K24" s="4" t="s">
        <v>135</v>
      </c>
      <c r="L24" s="4" t="s">
        <v>136</v>
      </c>
      <c r="M24" s="3">
        <v>12</v>
      </c>
      <c r="N24" s="3" t="s">
        <v>122</v>
      </c>
      <c r="O24" s="3">
        <v>15</v>
      </c>
      <c r="P24" s="3">
        <v>0</v>
      </c>
      <c r="Q24" s="3">
        <v>0</v>
      </c>
      <c r="R24" s="3">
        <v>0</v>
      </c>
      <c r="S24" s="3">
        <v>0</v>
      </c>
      <c r="T24" s="48">
        <f>SUM(M24:S24)</f>
        <v>27</v>
      </c>
      <c r="V24" s="69"/>
      <c r="W24" s="62"/>
      <c r="X24" s="62"/>
      <c r="Y24" s="61"/>
      <c r="Z24" s="62"/>
      <c r="AA24" s="66"/>
      <c r="AB24" s="96"/>
      <c r="AC24" s="61"/>
      <c r="AD24" s="97"/>
      <c r="AE24" s="97"/>
      <c r="AF24" s="97"/>
      <c r="AG24" s="62"/>
      <c r="AH24" s="62"/>
      <c r="AI24" s="62"/>
      <c r="AJ24" s="62"/>
      <c r="AK24" s="62"/>
    </row>
    <row r="25" spans="1:37" ht="15" customHeight="1">
      <c r="A25" s="3">
        <v>4</v>
      </c>
      <c r="B25" s="4" t="s">
        <v>139</v>
      </c>
      <c r="C25" s="4" t="s">
        <v>140</v>
      </c>
      <c r="D25" s="3">
        <v>2007</v>
      </c>
      <c r="E25" s="4" t="s">
        <v>128</v>
      </c>
      <c r="F25" s="70" t="s">
        <v>134</v>
      </c>
      <c r="G25" s="71">
        <v>51</v>
      </c>
      <c r="H25" s="18">
        <v>12</v>
      </c>
      <c r="V25" s="69"/>
      <c r="W25" s="62"/>
      <c r="X25" s="62"/>
      <c r="Y25" s="61"/>
      <c r="Z25" s="62"/>
      <c r="AA25" s="66"/>
      <c r="AB25" s="96"/>
      <c r="AC25" s="61"/>
      <c r="AD25" s="93"/>
      <c r="AE25" s="93"/>
      <c r="AF25" s="93"/>
      <c r="AG25" s="93"/>
      <c r="AH25" s="93"/>
      <c r="AI25" s="94"/>
      <c r="AJ25" s="94"/>
      <c r="AK25" s="93"/>
    </row>
    <row r="26" spans="10:37" ht="15.75"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V26" s="69"/>
      <c r="W26" s="62"/>
      <c r="X26" s="62"/>
      <c r="Y26" s="61"/>
      <c r="Z26" s="62"/>
      <c r="AA26" s="66"/>
      <c r="AB26" s="96"/>
      <c r="AC26" s="61"/>
      <c r="AD26" s="61"/>
      <c r="AE26" s="62"/>
      <c r="AF26" s="62"/>
      <c r="AG26" s="61"/>
      <c r="AH26" s="62"/>
      <c r="AI26" s="66"/>
      <c r="AJ26" s="64"/>
      <c r="AK26" s="61"/>
    </row>
    <row r="27" spans="1:37" ht="15.75">
      <c r="A27" s="52" t="s">
        <v>199</v>
      </c>
      <c r="B27" s="52"/>
      <c r="C27" s="52"/>
      <c r="D27" s="1" t="s">
        <v>196</v>
      </c>
      <c r="E27" s="1"/>
      <c r="F27" s="1"/>
      <c r="G27" s="1"/>
      <c r="H27" s="1"/>
      <c r="J27" s="86" t="s">
        <v>199</v>
      </c>
      <c r="K27" s="86"/>
      <c r="L27" s="105"/>
      <c r="M27" s="1"/>
      <c r="N27" s="1"/>
      <c r="O27" s="1"/>
      <c r="P27" s="1"/>
      <c r="Q27" s="1"/>
      <c r="R27" s="1"/>
      <c r="S27" s="1"/>
      <c r="T27" s="1"/>
      <c r="V27" s="69"/>
      <c r="W27" s="62"/>
      <c r="X27" s="62"/>
      <c r="Y27" s="61"/>
      <c r="Z27" s="62"/>
      <c r="AA27" s="66"/>
      <c r="AB27" s="75"/>
      <c r="AC27" s="61"/>
      <c r="AD27" s="61"/>
      <c r="AE27" s="62"/>
      <c r="AF27" s="62"/>
      <c r="AG27" s="61"/>
      <c r="AH27" s="62"/>
      <c r="AI27" s="66"/>
      <c r="AJ27" s="64"/>
      <c r="AK27" s="61"/>
    </row>
    <row r="28" spans="1:20" ht="15.75">
      <c r="A28" s="30" t="s">
        <v>34</v>
      </c>
      <c r="B28" s="30" t="s">
        <v>4</v>
      </c>
      <c r="C28" s="30" t="s">
        <v>5</v>
      </c>
      <c r="D28" s="30" t="s">
        <v>35</v>
      </c>
      <c r="E28" s="30" t="s">
        <v>7</v>
      </c>
      <c r="F28" s="53" t="s">
        <v>6</v>
      </c>
      <c r="G28" s="53"/>
      <c r="H28" s="30" t="s">
        <v>33</v>
      </c>
      <c r="J28" s="30" t="s">
        <v>34</v>
      </c>
      <c r="K28" s="30" t="s">
        <v>4</v>
      </c>
      <c r="L28" s="30" t="s">
        <v>5</v>
      </c>
      <c r="M28" s="41" t="s">
        <v>141</v>
      </c>
      <c r="N28" s="41" t="s">
        <v>142</v>
      </c>
      <c r="O28" s="41" t="s">
        <v>143</v>
      </c>
      <c r="P28" s="41" t="s">
        <v>144</v>
      </c>
      <c r="Q28" s="41" t="s">
        <v>145</v>
      </c>
      <c r="R28" s="41" t="s">
        <v>146</v>
      </c>
      <c r="S28" s="41" t="s">
        <v>147</v>
      </c>
      <c r="T28" s="41" t="s">
        <v>148</v>
      </c>
    </row>
    <row r="29" spans="1:37" ht="15.75">
      <c r="A29" s="3">
        <v>1</v>
      </c>
      <c r="B29" s="4" t="s">
        <v>165</v>
      </c>
      <c r="C29" s="4" t="s">
        <v>149</v>
      </c>
      <c r="D29" s="3">
        <v>2001</v>
      </c>
      <c r="E29" s="4" t="s">
        <v>130</v>
      </c>
      <c r="F29" s="14" t="s">
        <v>134</v>
      </c>
      <c r="G29" s="12" t="s">
        <v>166</v>
      </c>
      <c r="H29" s="31">
        <v>17</v>
      </c>
      <c r="J29" s="3">
        <v>1</v>
      </c>
      <c r="K29" s="4" t="s">
        <v>165</v>
      </c>
      <c r="L29" s="4" t="s">
        <v>149</v>
      </c>
      <c r="M29" s="3">
        <v>10</v>
      </c>
      <c r="N29" s="3">
        <v>15</v>
      </c>
      <c r="O29" s="3">
        <v>17</v>
      </c>
      <c r="P29" s="3">
        <v>0</v>
      </c>
      <c r="Q29" s="3">
        <v>0</v>
      </c>
      <c r="R29" s="3">
        <v>0</v>
      </c>
      <c r="S29" s="3">
        <v>0</v>
      </c>
      <c r="T29" s="41">
        <f>SUM(M29:S29)</f>
        <v>42</v>
      </c>
      <c r="V29" s="97"/>
      <c r="W29" s="97"/>
      <c r="X29" s="97"/>
      <c r="Y29" s="100"/>
      <c r="Z29" s="62"/>
      <c r="AA29" s="62"/>
      <c r="AB29" s="62"/>
      <c r="AC29" s="62"/>
      <c r="AD29" s="97"/>
      <c r="AE29" s="97"/>
      <c r="AF29" s="97"/>
      <c r="AG29" s="62"/>
      <c r="AH29" s="62"/>
      <c r="AI29" s="62"/>
      <c r="AJ29" s="62"/>
      <c r="AK29" s="62"/>
    </row>
    <row r="30" spans="1:37" ht="15.75">
      <c r="A30" s="3">
        <v>2</v>
      </c>
      <c r="B30" s="4" t="s">
        <v>40</v>
      </c>
      <c r="C30" s="4" t="s">
        <v>133</v>
      </c>
      <c r="D30" s="3">
        <v>2001</v>
      </c>
      <c r="E30" s="4" t="s">
        <v>130</v>
      </c>
      <c r="F30" s="34" t="s">
        <v>134</v>
      </c>
      <c r="G30" s="23">
        <v>33</v>
      </c>
      <c r="H30" s="31">
        <v>15</v>
      </c>
      <c r="J30" s="3">
        <v>2</v>
      </c>
      <c r="K30" s="4" t="s">
        <v>40</v>
      </c>
      <c r="L30" s="4" t="s">
        <v>133</v>
      </c>
      <c r="M30" s="3">
        <v>9</v>
      </c>
      <c r="N30" s="3" t="s">
        <v>122</v>
      </c>
      <c r="O30" s="3">
        <v>15</v>
      </c>
      <c r="P30" s="3">
        <v>0</v>
      </c>
      <c r="Q30" s="3">
        <v>0</v>
      </c>
      <c r="R30" s="3">
        <v>0</v>
      </c>
      <c r="S30" s="3">
        <v>0</v>
      </c>
      <c r="T30" s="41">
        <f>SUM(M30:S30)</f>
        <v>24</v>
      </c>
      <c r="V30" s="93"/>
      <c r="W30" s="93"/>
      <c r="X30" s="93"/>
      <c r="Y30" s="93"/>
      <c r="Z30" s="93"/>
      <c r="AA30" s="94"/>
      <c r="AB30" s="94"/>
      <c r="AC30" s="93"/>
      <c r="AD30" s="93"/>
      <c r="AE30" s="93"/>
      <c r="AF30" s="93"/>
      <c r="AG30" s="93"/>
      <c r="AH30" s="93"/>
      <c r="AI30" s="94"/>
      <c r="AJ30" s="94"/>
      <c r="AK30" s="93"/>
    </row>
    <row r="31" spans="1:37" ht="15.75">
      <c r="A31" s="3">
        <v>3</v>
      </c>
      <c r="B31" s="4" t="s">
        <v>21</v>
      </c>
      <c r="C31" s="4" t="s">
        <v>22</v>
      </c>
      <c r="D31" s="3">
        <v>2001</v>
      </c>
      <c r="E31" s="4" t="s">
        <v>20</v>
      </c>
      <c r="F31" s="73" t="s">
        <v>134</v>
      </c>
      <c r="G31" s="74" t="s">
        <v>167</v>
      </c>
      <c r="H31" s="3">
        <v>13</v>
      </c>
      <c r="J31" s="3">
        <v>3</v>
      </c>
      <c r="K31" s="4" t="s">
        <v>21</v>
      </c>
      <c r="L31" s="4" t="s">
        <v>22</v>
      </c>
      <c r="M31" s="3">
        <v>7</v>
      </c>
      <c r="N31" s="3" t="s">
        <v>122</v>
      </c>
      <c r="O31" s="3">
        <v>13</v>
      </c>
      <c r="P31" s="3">
        <v>0</v>
      </c>
      <c r="Q31" s="3">
        <v>0</v>
      </c>
      <c r="R31" s="3">
        <v>0</v>
      </c>
      <c r="S31" s="3">
        <v>0</v>
      </c>
      <c r="T31" s="48">
        <f>SUM(M31:S31)</f>
        <v>20</v>
      </c>
      <c r="V31" s="61"/>
      <c r="W31" s="62"/>
      <c r="X31" s="62"/>
      <c r="Y31" s="61"/>
      <c r="Z31" s="62"/>
      <c r="AA31" s="66"/>
      <c r="AB31" s="96"/>
      <c r="AC31" s="61"/>
      <c r="AD31" s="61"/>
      <c r="AE31" s="62"/>
      <c r="AF31" s="62"/>
      <c r="AG31" s="61"/>
      <c r="AH31" s="62"/>
      <c r="AI31" s="64"/>
      <c r="AJ31" s="75"/>
      <c r="AK31" s="61"/>
    </row>
    <row r="32" spans="22:29" ht="15.75">
      <c r="V32" s="61"/>
      <c r="W32" s="62"/>
      <c r="X32" s="62"/>
      <c r="Y32" s="61"/>
      <c r="Z32" s="62"/>
      <c r="AA32" s="66"/>
      <c r="AB32" s="96"/>
      <c r="AC32" s="61"/>
    </row>
    <row r="33" spans="1:29" ht="15.75">
      <c r="A33" s="54" t="s">
        <v>200</v>
      </c>
      <c r="B33" s="54"/>
      <c r="C33" s="54"/>
      <c r="D33" s="1" t="s">
        <v>195</v>
      </c>
      <c r="E33" s="1"/>
      <c r="F33" s="1"/>
      <c r="G33" s="1"/>
      <c r="H33" s="1"/>
      <c r="J33" s="86" t="s">
        <v>200</v>
      </c>
      <c r="K33" s="86"/>
      <c r="L33" s="105"/>
      <c r="M33" s="1"/>
      <c r="N33" s="1"/>
      <c r="O33" s="1"/>
      <c r="P33" s="1"/>
      <c r="Q33" s="1"/>
      <c r="R33" s="1"/>
      <c r="S33" s="1"/>
      <c r="T33" s="1"/>
      <c r="V33" s="61"/>
      <c r="W33" s="62"/>
      <c r="X33" s="62"/>
      <c r="Y33" s="61"/>
      <c r="Z33" s="62"/>
      <c r="AA33" s="66"/>
      <c r="AB33" s="96"/>
      <c r="AC33" s="61"/>
    </row>
    <row r="34" spans="1:37" ht="15.75">
      <c r="A34" s="30" t="s">
        <v>34</v>
      </c>
      <c r="B34" s="30" t="s">
        <v>4</v>
      </c>
      <c r="C34" s="30" t="s">
        <v>5</v>
      </c>
      <c r="D34" s="30" t="s">
        <v>35</v>
      </c>
      <c r="E34" s="30" t="s">
        <v>7</v>
      </c>
      <c r="F34" s="53" t="s">
        <v>6</v>
      </c>
      <c r="G34" s="53"/>
      <c r="H34" s="30" t="s">
        <v>33</v>
      </c>
      <c r="J34" s="30" t="s">
        <v>34</v>
      </c>
      <c r="K34" s="30" t="s">
        <v>4</v>
      </c>
      <c r="L34" s="30" t="s">
        <v>5</v>
      </c>
      <c r="M34" s="41" t="s">
        <v>141</v>
      </c>
      <c r="N34" s="41" t="s">
        <v>142</v>
      </c>
      <c r="O34" s="41" t="s">
        <v>143</v>
      </c>
      <c r="P34" s="41" t="s">
        <v>144</v>
      </c>
      <c r="Q34" s="41" t="s">
        <v>145</v>
      </c>
      <c r="R34" s="41" t="s">
        <v>146</v>
      </c>
      <c r="S34" s="41" t="s">
        <v>147</v>
      </c>
      <c r="T34" s="41" t="s">
        <v>148</v>
      </c>
      <c r="V34" s="61"/>
      <c r="W34" s="62"/>
      <c r="X34" s="62"/>
      <c r="Y34" s="61"/>
      <c r="Z34" s="62"/>
      <c r="AA34" s="66"/>
      <c r="AB34" s="96"/>
      <c r="AC34" s="61"/>
      <c r="AD34" s="97"/>
      <c r="AE34" s="97"/>
      <c r="AF34" s="97"/>
      <c r="AG34" s="62"/>
      <c r="AH34" s="62"/>
      <c r="AI34" s="62"/>
      <c r="AJ34" s="62"/>
      <c r="AK34" s="62"/>
    </row>
    <row r="35" spans="1:37" ht="15.75">
      <c r="A35" s="3">
        <v>1</v>
      </c>
      <c r="B35" s="4" t="s">
        <v>137</v>
      </c>
      <c r="C35" s="4" t="s">
        <v>138</v>
      </c>
      <c r="D35" s="3">
        <v>2001</v>
      </c>
      <c r="E35" s="4" t="s">
        <v>20</v>
      </c>
      <c r="F35" s="14" t="s">
        <v>129</v>
      </c>
      <c r="G35" s="29">
        <v>11</v>
      </c>
      <c r="H35" s="31">
        <v>17</v>
      </c>
      <c r="J35" s="3"/>
      <c r="K35" s="4" t="s">
        <v>122</v>
      </c>
      <c r="L35" s="4"/>
      <c r="M35" s="3" t="s">
        <v>122</v>
      </c>
      <c r="N35" s="3" t="s">
        <v>122</v>
      </c>
      <c r="O35" s="3" t="s">
        <v>122</v>
      </c>
      <c r="P35" s="3">
        <v>0</v>
      </c>
      <c r="Q35" s="3">
        <v>0</v>
      </c>
      <c r="R35" s="3">
        <v>0</v>
      </c>
      <c r="S35" s="3">
        <v>0</v>
      </c>
      <c r="T35" s="41">
        <f>SUM(P35:S35)</f>
        <v>0</v>
      </c>
      <c r="V35" s="61"/>
      <c r="W35" s="62"/>
      <c r="X35" s="62"/>
      <c r="Y35" s="61"/>
      <c r="Z35" s="62"/>
      <c r="AA35" s="66"/>
      <c r="AB35" s="96"/>
      <c r="AC35" s="61"/>
      <c r="AD35" s="93"/>
      <c r="AE35" s="93"/>
      <c r="AF35" s="93"/>
      <c r="AG35" s="93"/>
      <c r="AH35" s="93"/>
      <c r="AI35" s="94"/>
      <c r="AJ35" s="94"/>
      <c r="AK35" s="93"/>
    </row>
    <row r="36" spans="22:37" ht="15.75">
      <c r="V36" s="61"/>
      <c r="W36" s="62"/>
      <c r="X36" s="62"/>
      <c r="Y36" s="61"/>
      <c r="Z36" s="62"/>
      <c r="AA36" s="66"/>
      <c r="AB36" s="96"/>
      <c r="AC36" s="61"/>
      <c r="AD36" s="61"/>
      <c r="AE36" s="62"/>
      <c r="AF36" s="62"/>
      <c r="AG36" s="61"/>
      <c r="AH36" s="62"/>
      <c r="AI36" s="66"/>
      <c r="AJ36" s="64"/>
      <c r="AK36" s="61"/>
    </row>
    <row r="37" spans="1:29" ht="15.75">
      <c r="A37" s="46" t="s">
        <v>205</v>
      </c>
      <c r="B37" s="46"/>
      <c r="C37" s="46"/>
      <c r="D37" s="1" t="s">
        <v>197</v>
      </c>
      <c r="E37" s="1"/>
      <c r="F37" s="1"/>
      <c r="G37" s="1"/>
      <c r="H37" s="1"/>
      <c r="J37" s="86" t="s">
        <v>205</v>
      </c>
      <c r="K37" s="86"/>
      <c r="L37" s="86"/>
      <c r="M37" s="40"/>
      <c r="N37" s="40"/>
      <c r="O37" s="40"/>
      <c r="P37" s="40"/>
      <c r="Q37" s="40"/>
      <c r="R37" s="40"/>
      <c r="S37" s="40"/>
      <c r="T37" s="40"/>
      <c r="V37" s="61"/>
      <c r="W37" s="62"/>
      <c r="X37" s="62"/>
      <c r="Y37" s="61"/>
      <c r="Z37" s="62"/>
      <c r="AA37" s="66"/>
      <c r="AB37" s="96"/>
      <c r="AC37" s="61"/>
    </row>
    <row r="38" spans="1:37" ht="15.75">
      <c r="A38" s="30" t="s">
        <v>34</v>
      </c>
      <c r="B38" s="30" t="s">
        <v>4</v>
      </c>
      <c r="C38" s="30" t="s">
        <v>5</v>
      </c>
      <c r="D38" s="30" t="s">
        <v>35</v>
      </c>
      <c r="E38" s="30" t="s">
        <v>7</v>
      </c>
      <c r="F38" s="47" t="s">
        <v>6</v>
      </c>
      <c r="G38" s="47"/>
      <c r="H38" s="30" t="s">
        <v>33</v>
      </c>
      <c r="J38" s="30" t="s">
        <v>34</v>
      </c>
      <c r="K38" s="30" t="s">
        <v>4</v>
      </c>
      <c r="L38" s="30" t="s">
        <v>5</v>
      </c>
      <c r="M38" s="41" t="s">
        <v>141</v>
      </c>
      <c r="N38" s="41" t="s">
        <v>142</v>
      </c>
      <c r="O38" s="41" t="s">
        <v>143</v>
      </c>
      <c r="P38" s="41" t="s">
        <v>144</v>
      </c>
      <c r="Q38" s="41" t="s">
        <v>145</v>
      </c>
      <c r="R38" s="41" t="s">
        <v>146</v>
      </c>
      <c r="S38" s="41" t="s">
        <v>147</v>
      </c>
      <c r="T38" s="41" t="s">
        <v>148</v>
      </c>
      <c r="V38" s="61"/>
      <c r="W38" s="62"/>
      <c r="X38" s="62"/>
      <c r="Y38" s="61"/>
      <c r="Z38" s="62"/>
      <c r="AA38" s="66"/>
      <c r="AB38" s="96"/>
      <c r="AC38" s="61"/>
      <c r="AD38" s="97"/>
      <c r="AE38" s="97"/>
      <c r="AF38" s="97"/>
      <c r="AG38" s="62"/>
      <c r="AH38" s="62"/>
      <c r="AI38" s="62"/>
      <c r="AJ38" s="62"/>
      <c r="AK38" s="62"/>
    </row>
    <row r="39" spans="1:37" ht="15.75">
      <c r="A39" s="43">
        <v>1</v>
      </c>
      <c r="B39" s="60" t="s">
        <v>46</v>
      </c>
      <c r="C39" s="60" t="s">
        <v>22</v>
      </c>
      <c r="D39" s="43">
        <v>1999</v>
      </c>
      <c r="E39" s="60" t="s">
        <v>20</v>
      </c>
      <c r="F39" s="34" t="s">
        <v>168</v>
      </c>
      <c r="G39" s="42" t="s">
        <v>124</v>
      </c>
      <c r="H39" s="43">
        <v>17</v>
      </c>
      <c r="J39" s="43">
        <v>1</v>
      </c>
      <c r="K39" s="60" t="s">
        <v>46</v>
      </c>
      <c r="L39" s="60" t="s">
        <v>22</v>
      </c>
      <c r="M39" s="43">
        <v>11</v>
      </c>
      <c r="N39" s="43" t="s">
        <v>122</v>
      </c>
      <c r="O39" s="43">
        <v>17</v>
      </c>
      <c r="P39" s="43">
        <v>0</v>
      </c>
      <c r="Q39" s="43">
        <v>0</v>
      </c>
      <c r="R39" s="43">
        <v>0</v>
      </c>
      <c r="S39" s="43">
        <v>0</v>
      </c>
      <c r="T39" s="47">
        <f>SUM(M39:S39)</f>
        <v>28</v>
      </c>
      <c r="V39" s="61"/>
      <c r="W39" s="62"/>
      <c r="X39" s="62"/>
      <c r="Y39" s="61"/>
      <c r="Z39" s="62"/>
      <c r="AA39" s="66"/>
      <c r="AB39" s="64"/>
      <c r="AC39" s="61"/>
      <c r="AD39" s="93"/>
      <c r="AE39" s="93"/>
      <c r="AF39" s="93"/>
      <c r="AG39" s="93"/>
      <c r="AH39" s="93"/>
      <c r="AI39" s="94"/>
      <c r="AJ39" s="94"/>
      <c r="AK39" s="93"/>
    </row>
    <row r="40" spans="1:37" ht="15.75">
      <c r="A40" s="76"/>
      <c r="B40" s="77"/>
      <c r="C40" s="77"/>
      <c r="D40" s="76"/>
      <c r="E40" s="77"/>
      <c r="F40" s="78"/>
      <c r="G40" s="42"/>
      <c r="H40" s="76"/>
      <c r="J40" s="76"/>
      <c r="K40" s="77"/>
      <c r="L40" s="77"/>
      <c r="M40" s="76"/>
      <c r="N40" s="76"/>
      <c r="O40" s="76"/>
      <c r="P40" s="76"/>
      <c r="Q40" s="76"/>
      <c r="R40" s="76"/>
      <c r="S40" s="76"/>
      <c r="T40" s="89"/>
      <c r="AD40" s="61"/>
      <c r="AE40" s="62"/>
      <c r="AF40" s="62"/>
      <c r="AG40" s="61"/>
      <c r="AH40" s="62"/>
      <c r="AI40" s="66"/>
      <c r="AJ40" s="64"/>
      <c r="AK40" s="61"/>
    </row>
    <row r="41" spans="1:29" ht="15.75">
      <c r="A41" s="54" t="s">
        <v>206</v>
      </c>
      <c r="B41" s="54"/>
      <c r="C41" s="54"/>
      <c r="D41" s="1" t="s">
        <v>196</v>
      </c>
      <c r="E41" s="1"/>
      <c r="F41" s="1"/>
      <c r="G41" s="1"/>
      <c r="H41" s="1"/>
      <c r="J41" s="86" t="s">
        <v>206</v>
      </c>
      <c r="K41" s="86"/>
      <c r="L41" s="105"/>
      <c r="M41" s="1"/>
      <c r="N41" s="1"/>
      <c r="O41" s="1"/>
      <c r="P41" s="1"/>
      <c r="Q41" s="1"/>
      <c r="R41" s="1"/>
      <c r="S41" s="1"/>
      <c r="T41" s="1"/>
      <c r="V41" s="97"/>
      <c r="W41" s="97"/>
      <c r="X41" s="97"/>
      <c r="Y41" s="100"/>
      <c r="Z41" s="62"/>
      <c r="AA41" s="62"/>
      <c r="AB41" s="62"/>
      <c r="AC41" s="62"/>
    </row>
    <row r="42" spans="1:37" ht="15.75">
      <c r="A42" s="30" t="s">
        <v>34</v>
      </c>
      <c r="B42" s="30" t="s">
        <v>4</v>
      </c>
      <c r="C42" s="30" t="s">
        <v>5</v>
      </c>
      <c r="D42" s="30" t="s">
        <v>35</v>
      </c>
      <c r="E42" s="30" t="s">
        <v>7</v>
      </c>
      <c r="F42" s="53" t="s">
        <v>6</v>
      </c>
      <c r="G42" s="53"/>
      <c r="H42" s="30" t="s">
        <v>33</v>
      </c>
      <c r="J42" s="30" t="s">
        <v>34</v>
      </c>
      <c r="K42" s="30" t="s">
        <v>4</v>
      </c>
      <c r="L42" s="30" t="s">
        <v>5</v>
      </c>
      <c r="M42" s="41" t="s">
        <v>141</v>
      </c>
      <c r="N42" s="41" t="s">
        <v>142</v>
      </c>
      <c r="O42" s="41" t="s">
        <v>143</v>
      </c>
      <c r="P42" s="41" t="s">
        <v>144</v>
      </c>
      <c r="Q42" s="41" t="s">
        <v>145</v>
      </c>
      <c r="R42" s="41" t="s">
        <v>146</v>
      </c>
      <c r="S42" s="41" t="s">
        <v>147</v>
      </c>
      <c r="T42" s="41" t="s">
        <v>148</v>
      </c>
      <c r="V42" s="93"/>
      <c r="W42" s="93"/>
      <c r="X42" s="93"/>
      <c r="Y42" s="93"/>
      <c r="Z42" s="93"/>
      <c r="AA42" s="94"/>
      <c r="AB42" s="94"/>
      <c r="AC42" s="93"/>
      <c r="AD42" s="97"/>
      <c r="AE42" s="97"/>
      <c r="AF42" s="97"/>
      <c r="AG42" s="62"/>
      <c r="AH42" s="62"/>
      <c r="AI42" s="62"/>
      <c r="AJ42" s="62"/>
      <c r="AK42" s="62"/>
    </row>
    <row r="43" spans="1:37" ht="15.75">
      <c r="A43" s="43"/>
      <c r="B43" s="60" t="s">
        <v>122</v>
      </c>
      <c r="C43" s="60"/>
      <c r="D43" s="43"/>
      <c r="E43" s="60"/>
      <c r="F43" s="34"/>
      <c r="G43" s="23"/>
      <c r="H43" s="43"/>
      <c r="J43" s="3"/>
      <c r="K43" s="4" t="s">
        <v>122</v>
      </c>
      <c r="L43" s="4"/>
      <c r="M43" s="3"/>
      <c r="N43" s="3"/>
      <c r="O43" s="3"/>
      <c r="P43" s="3"/>
      <c r="Q43" s="3"/>
      <c r="R43" s="3"/>
      <c r="S43" s="3"/>
      <c r="T43" s="41"/>
      <c r="V43" s="61"/>
      <c r="W43" s="62"/>
      <c r="X43" s="62"/>
      <c r="Y43" s="61"/>
      <c r="Z43" s="62"/>
      <c r="AA43" s="64"/>
      <c r="AB43" s="96"/>
      <c r="AC43" s="61"/>
      <c r="AD43" s="93"/>
      <c r="AE43" s="93"/>
      <c r="AF43" s="93"/>
      <c r="AG43" s="93"/>
      <c r="AH43" s="93"/>
      <c r="AI43" s="94"/>
      <c r="AJ43" s="94"/>
      <c r="AK43" s="93"/>
    </row>
    <row r="44" spans="1:37" ht="15.75">
      <c r="A44" s="76"/>
      <c r="B44" s="77"/>
      <c r="C44" s="77"/>
      <c r="D44" s="76"/>
      <c r="E44" s="77"/>
      <c r="F44" s="78"/>
      <c r="G44" s="42"/>
      <c r="H44" s="76"/>
      <c r="V44" s="61"/>
      <c r="W44" s="62"/>
      <c r="X44" s="62"/>
      <c r="Y44" s="61"/>
      <c r="Z44" s="62"/>
      <c r="AA44" s="64"/>
      <c r="AB44" s="96"/>
      <c r="AC44" s="61"/>
      <c r="AD44" s="61"/>
      <c r="AE44" s="62"/>
      <c r="AF44" s="62"/>
      <c r="AG44" s="62"/>
      <c r="AH44" s="62"/>
      <c r="AI44" s="66"/>
      <c r="AJ44" s="75"/>
      <c r="AK44" s="61"/>
    </row>
    <row r="45" spans="1:37" ht="15.75">
      <c r="A45" s="54" t="s">
        <v>207</v>
      </c>
      <c r="B45" s="54"/>
      <c r="C45" s="54"/>
      <c r="D45" s="1" t="s">
        <v>198</v>
      </c>
      <c r="E45" s="1"/>
      <c r="F45" s="1"/>
      <c r="G45" s="1"/>
      <c r="H45" s="1"/>
      <c r="J45" s="86" t="s">
        <v>207</v>
      </c>
      <c r="K45" s="86"/>
      <c r="L45" s="105"/>
      <c r="M45" s="1"/>
      <c r="N45" s="1"/>
      <c r="O45" s="1"/>
      <c r="P45" s="1"/>
      <c r="Q45" s="1"/>
      <c r="R45" s="1"/>
      <c r="S45" s="1"/>
      <c r="T45" s="1"/>
      <c r="V45" s="61"/>
      <c r="W45" s="62"/>
      <c r="X45" s="62"/>
      <c r="Y45" s="61"/>
      <c r="Z45" s="62"/>
      <c r="AA45" s="66"/>
      <c r="AB45" s="96"/>
      <c r="AC45" s="61"/>
      <c r="AD45" s="61"/>
      <c r="AE45" s="62"/>
      <c r="AF45" s="62"/>
      <c r="AG45" s="62"/>
      <c r="AH45" s="62"/>
      <c r="AI45" s="66"/>
      <c r="AJ45" s="75"/>
      <c r="AK45" s="61"/>
    </row>
    <row r="46" spans="1:37" ht="15.75">
      <c r="A46" s="30" t="s">
        <v>34</v>
      </c>
      <c r="B46" s="30" t="s">
        <v>4</v>
      </c>
      <c r="C46" s="30" t="s">
        <v>5</v>
      </c>
      <c r="D46" s="30" t="s">
        <v>35</v>
      </c>
      <c r="E46" s="30" t="s">
        <v>7</v>
      </c>
      <c r="F46" s="53" t="s">
        <v>6</v>
      </c>
      <c r="G46" s="53"/>
      <c r="H46" s="30" t="s">
        <v>33</v>
      </c>
      <c r="J46" s="30" t="s">
        <v>34</v>
      </c>
      <c r="K46" s="30" t="s">
        <v>4</v>
      </c>
      <c r="L46" s="30" t="s">
        <v>5</v>
      </c>
      <c r="M46" s="41" t="s">
        <v>141</v>
      </c>
      <c r="N46" s="41" t="s">
        <v>142</v>
      </c>
      <c r="O46" s="41" t="s">
        <v>143</v>
      </c>
      <c r="P46" s="41" t="s">
        <v>144</v>
      </c>
      <c r="Q46" s="41" t="s">
        <v>145</v>
      </c>
      <c r="R46" s="41" t="s">
        <v>146</v>
      </c>
      <c r="S46" s="41" t="s">
        <v>147</v>
      </c>
      <c r="T46" s="41" t="s">
        <v>148</v>
      </c>
      <c r="AD46" s="61"/>
      <c r="AE46" s="62"/>
      <c r="AF46" s="62"/>
      <c r="AG46" s="61"/>
      <c r="AH46" s="62"/>
      <c r="AI46" s="66"/>
      <c r="AJ46" s="75"/>
      <c r="AK46" s="61"/>
    </row>
    <row r="47" spans="1:20" ht="15.75">
      <c r="A47" s="3">
        <v>1</v>
      </c>
      <c r="B47" s="4" t="s">
        <v>58</v>
      </c>
      <c r="C47" s="4" t="s">
        <v>59</v>
      </c>
      <c r="D47" s="3">
        <v>1997</v>
      </c>
      <c r="E47" s="4" t="s">
        <v>88</v>
      </c>
      <c r="F47" s="14" t="s">
        <v>168</v>
      </c>
      <c r="G47" s="12" t="s">
        <v>169</v>
      </c>
      <c r="H47" s="3">
        <v>17</v>
      </c>
      <c r="J47" s="3">
        <v>1</v>
      </c>
      <c r="K47" s="4" t="s">
        <v>58</v>
      </c>
      <c r="L47" s="4" t="s">
        <v>59</v>
      </c>
      <c r="M47" s="3" t="s">
        <v>122</v>
      </c>
      <c r="N47" s="3">
        <v>17</v>
      </c>
      <c r="O47" s="3">
        <v>17</v>
      </c>
      <c r="P47" s="3">
        <v>0</v>
      </c>
      <c r="Q47" s="3">
        <v>0</v>
      </c>
      <c r="R47" s="3">
        <v>0</v>
      </c>
      <c r="S47" s="3">
        <v>0</v>
      </c>
      <c r="T47" s="48">
        <f>SUM(M47:S47)</f>
        <v>34</v>
      </c>
    </row>
    <row r="48" spans="1:37" ht="15.75">
      <c r="A48" s="80">
        <v>2</v>
      </c>
      <c r="B48" s="4" t="s">
        <v>21</v>
      </c>
      <c r="C48" s="4" t="s">
        <v>149</v>
      </c>
      <c r="D48" s="3">
        <v>1997</v>
      </c>
      <c r="E48" s="4" t="s">
        <v>170</v>
      </c>
      <c r="F48" s="1" t="s">
        <v>168</v>
      </c>
      <c r="G48" s="1" t="s">
        <v>171</v>
      </c>
      <c r="H48" s="3">
        <v>15</v>
      </c>
      <c r="J48" s="3">
        <v>2</v>
      </c>
      <c r="K48" s="4" t="s">
        <v>172</v>
      </c>
      <c r="L48" s="4" t="s">
        <v>173</v>
      </c>
      <c r="M48" s="3" t="s">
        <v>122</v>
      </c>
      <c r="N48" s="3">
        <v>13</v>
      </c>
      <c r="O48" s="3">
        <v>13</v>
      </c>
      <c r="P48" s="3">
        <v>0</v>
      </c>
      <c r="Q48" s="3">
        <v>0</v>
      </c>
      <c r="R48" s="3">
        <v>0</v>
      </c>
      <c r="S48" s="3">
        <v>0</v>
      </c>
      <c r="T48" s="48">
        <f>SUM(N48:S48)</f>
        <v>26</v>
      </c>
      <c r="V48" s="97"/>
      <c r="W48" s="97"/>
      <c r="X48" s="97"/>
      <c r="Y48" s="100"/>
      <c r="Z48" s="62"/>
      <c r="AA48" s="62"/>
      <c r="AB48" s="62"/>
      <c r="AC48" s="62"/>
      <c r="AD48" s="97"/>
      <c r="AE48" s="97"/>
      <c r="AF48" s="97"/>
      <c r="AG48" s="62"/>
      <c r="AH48" s="62"/>
      <c r="AI48" s="62"/>
      <c r="AJ48" s="62"/>
      <c r="AK48" s="62"/>
    </row>
    <row r="49" spans="1:37" ht="15.75">
      <c r="A49" s="82">
        <v>3</v>
      </c>
      <c r="B49" s="4" t="s">
        <v>172</v>
      </c>
      <c r="C49" s="4" t="s">
        <v>173</v>
      </c>
      <c r="D49" s="3">
        <v>1997</v>
      </c>
      <c r="E49" s="4" t="s">
        <v>130</v>
      </c>
      <c r="F49" s="77" t="s">
        <v>174</v>
      </c>
      <c r="G49" s="77" t="s">
        <v>175</v>
      </c>
      <c r="H49" s="3">
        <v>13</v>
      </c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V49" s="93"/>
      <c r="W49" s="93"/>
      <c r="X49" s="93"/>
      <c r="Y49" s="93"/>
      <c r="Z49" s="93"/>
      <c r="AA49" s="94"/>
      <c r="AB49" s="94"/>
      <c r="AC49" s="93"/>
      <c r="AD49" s="93"/>
      <c r="AE49" s="93"/>
      <c r="AF49" s="93"/>
      <c r="AG49" s="93"/>
      <c r="AH49" s="93"/>
      <c r="AI49" s="94"/>
      <c r="AJ49" s="94"/>
      <c r="AK49" s="93"/>
    </row>
    <row r="50" spans="1:37" ht="15.75">
      <c r="A50" s="80">
        <v>4</v>
      </c>
      <c r="B50" s="4" t="s">
        <v>131</v>
      </c>
      <c r="C50" s="4" t="s">
        <v>132</v>
      </c>
      <c r="D50" s="3">
        <v>1996</v>
      </c>
      <c r="E50" s="4" t="s">
        <v>130</v>
      </c>
      <c r="F50" s="74" t="s">
        <v>174</v>
      </c>
      <c r="G50" s="74" t="s">
        <v>124</v>
      </c>
      <c r="H50" s="3">
        <v>12</v>
      </c>
      <c r="V50" s="61"/>
      <c r="W50" s="62"/>
      <c r="X50" s="62"/>
      <c r="Y50" s="61"/>
      <c r="Z50" s="62"/>
      <c r="AA50" s="66"/>
      <c r="AB50" s="96"/>
      <c r="AC50" s="61"/>
      <c r="AD50" s="61"/>
      <c r="AE50" s="62"/>
      <c r="AF50" s="62"/>
      <c r="AG50" s="61"/>
      <c r="AH50" s="62"/>
      <c r="AI50" s="66"/>
      <c r="AJ50" s="75"/>
      <c r="AK50" s="61"/>
    </row>
    <row r="51" spans="1:29" ht="15.75">
      <c r="A51" s="82">
        <v>5</v>
      </c>
      <c r="B51" s="4" t="s">
        <v>15</v>
      </c>
      <c r="C51" s="4" t="s">
        <v>74</v>
      </c>
      <c r="D51" s="3">
        <v>1996</v>
      </c>
      <c r="E51" s="4" t="s">
        <v>75</v>
      </c>
      <c r="F51" s="77" t="s">
        <v>176</v>
      </c>
      <c r="G51" s="77" t="s">
        <v>177</v>
      </c>
      <c r="H51" s="3">
        <v>11</v>
      </c>
      <c r="V51" s="61"/>
      <c r="W51" s="62"/>
      <c r="X51" s="62"/>
      <c r="Y51" s="61"/>
      <c r="Z51" s="62"/>
      <c r="AA51" s="66"/>
      <c r="AB51" s="96"/>
      <c r="AC51" s="61"/>
    </row>
    <row r="52" spans="6:37" ht="15.75">
      <c r="F52" s="81"/>
      <c r="G52" s="81"/>
      <c r="V52" s="61"/>
      <c r="W52" s="62"/>
      <c r="X52" s="62"/>
      <c r="Y52" s="61"/>
      <c r="Z52" s="62"/>
      <c r="AA52" s="66"/>
      <c r="AB52" s="96"/>
      <c r="AC52" s="61"/>
      <c r="AD52" s="97"/>
      <c r="AE52" s="97"/>
      <c r="AF52" s="97"/>
      <c r="AG52" s="62"/>
      <c r="AH52" s="62"/>
      <c r="AI52" s="62"/>
      <c r="AJ52" s="62"/>
      <c r="AK52" s="62"/>
    </row>
    <row r="53" spans="1:37" ht="15.75">
      <c r="A53" s="54" t="s">
        <v>208</v>
      </c>
      <c r="B53" s="54"/>
      <c r="C53" s="54"/>
      <c r="D53" s="1" t="s">
        <v>197</v>
      </c>
      <c r="E53" s="1"/>
      <c r="F53" s="1"/>
      <c r="G53" s="1"/>
      <c r="H53" s="1"/>
      <c r="J53" s="86" t="s">
        <v>208</v>
      </c>
      <c r="K53" s="86"/>
      <c r="L53" s="86"/>
      <c r="M53" s="40"/>
      <c r="N53" s="40"/>
      <c r="O53" s="40"/>
      <c r="P53" s="40"/>
      <c r="Q53" s="40"/>
      <c r="R53" s="40"/>
      <c r="S53" s="40"/>
      <c r="T53" s="40"/>
      <c r="V53" s="61"/>
      <c r="W53" s="62"/>
      <c r="X53" s="62"/>
      <c r="Y53" s="61"/>
      <c r="Z53" s="62"/>
      <c r="AA53" s="66"/>
      <c r="AB53" s="96"/>
      <c r="AC53" s="61"/>
      <c r="AD53" s="93"/>
      <c r="AE53" s="93"/>
      <c r="AF53" s="93"/>
      <c r="AG53" s="93"/>
      <c r="AH53" s="93"/>
      <c r="AI53" s="94"/>
      <c r="AJ53" s="94"/>
      <c r="AK53" s="93"/>
    </row>
    <row r="54" spans="1:37" ht="15.75">
      <c r="A54" s="30" t="s">
        <v>34</v>
      </c>
      <c r="B54" s="30" t="s">
        <v>4</v>
      </c>
      <c r="C54" s="30" t="s">
        <v>5</v>
      </c>
      <c r="D54" s="30" t="s">
        <v>35</v>
      </c>
      <c r="E54" s="30" t="s">
        <v>7</v>
      </c>
      <c r="F54" s="53" t="s">
        <v>6</v>
      </c>
      <c r="G54" s="53"/>
      <c r="H54" s="30" t="s">
        <v>33</v>
      </c>
      <c r="J54" s="30" t="s">
        <v>34</v>
      </c>
      <c r="K54" s="30" t="s">
        <v>4</v>
      </c>
      <c r="L54" s="30" t="s">
        <v>5</v>
      </c>
      <c r="M54" s="41" t="s">
        <v>141</v>
      </c>
      <c r="N54" s="41" t="s">
        <v>142</v>
      </c>
      <c r="O54" s="41" t="s">
        <v>143</v>
      </c>
      <c r="P54" s="41" t="s">
        <v>144</v>
      </c>
      <c r="Q54" s="41" t="s">
        <v>145</v>
      </c>
      <c r="R54" s="41" t="s">
        <v>146</v>
      </c>
      <c r="S54" s="41" t="s">
        <v>147</v>
      </c>
      <c r="T54" s="41" t="s">
        <v>148</v>
      </c>
      <c r="V54" s="61"/>
      <c r="W54" s="62"/>
      <c r="X54" s="62"/>
      <c r="Y54" s="61"/>
      <c r="Z54" s="62"/>
      <c r="AA54" s="66"/>
      <c r="AB54" s="96"/>
      <c r="AC54" s="61"/>
      <c r="AD54" s="61"/>
      <c r="AE54" s="62"/>
      <c r="AF54" s="62"/>
      <c r="AG54" s="61"/>
      <c r="AH54" s="62"/>
      <c r="AI54" s="66"/>
      <c r="AJ54" s="64"/>
      <c r="AK54" s="61"/>
    </row>
    <row r="55" spans="1:37" ht="15.75">
      <c r="A55" s="3">
        <v>1</v>
      </c>
      <c r="B55" s="4" t="s">
        <v>53</v>
      </c>
      <c r="C55" s="4" t="s">
        <v>178</v>
      </c>
      <c r="D55" s="3">
        <v>1997</v>
      </c>
      <c r="E55" s="4" t="s">
        <v>130</v>
      </c>
      <c r="F55" s="14" t="s">
        <v>120</v>
      </c>
      <c r="G55" s="29" t="s">
        <v>179</v>
      </c>
      <c r="H55" s="3">
        <v>17</v>
      </c>
      <c r="J55" s="3">
        <v>1</v>
      </c>
      <c r="K55" s="4" t="s">
        <v>53</v>
      </c>
      <c r="L55" s="4" t="s">
        <v>178</v>
      </c>
      <c r="M55" s="3" t="s">
        <v>122</v>
      </c>
      <c r="N55" s="3">
        <v>17</v>
      </c>
      <c r="O55" s="3">
        <v>17</v>
      </c>
      <c r="P55" s="3">
        <v>0</v>
      </c>
      <c r="Q55" s="3">
        <v>0</v>
      </c>
      <c r="R55" s="3">
        <v>0</v>
      </c>
      <c r="S55" s="3">
        <v>0</v>
      </c>
      <c r="T55" s="48">
        <f>SUM(N55:S55)</f>
        <v>34</v>
      </c>
      <c r="AD55" s="61"/>
      <c r="AE55" s="62"/>
      <c r="AF55" s="62"/>
      <c r="AG55" s="61"/>
      <c r="AH55" s="62"/>
      <c r="AI55" s="66"/>
      <c r="AJ55" s="64"/>
      <c r="AK55" s="61"/>
    </row>
    <row r="56" spans="22:37" ht="15.75">
      <c r="V56" s="97"/>
      <c r="W56" s="97"/>
      <c r="X56" s="97"/>
      <c r="Y56" s="100"/>
      <c r="Z56" s="62"/>
      <c r="AA56" s="62"/>
      <c r="AB56" s="62"/>
      <c r="AC56" s="62"/>
      <c r="AD56" s="61"/>
      <c r="AE56" s="62"/>
      <c r="AF56" s="62"/>
      <c r="AG56" s="61"/>
      <c r="AH56" s="62"/>
      <c r="AI56" s="66"/>
      <c r="AJ56" s="64"/>
      <c r="AK56" s="61"/>
    </row>
    <row r="57" spans="1:29" ht="15.75">
      <c r="A57" s="46" t="s">
        <v>201</v>
      </c>
      <c r="B57" s="46"/>
      <c r="C57" s="46"/>
      <c r="D57" s="1" t="s">
        <v>198</v>
      </c>
      <c r="E57" s="1"/>
      <c r="F57" s="1"/>
      <c r="G57" s="1"/>
      <c r="H57" s="1"/>
      <c r="J57" s="86" t="s">
        <v>201</v>
      </c>
      <c r="K57" s="86"/>
      <c r="L57" s="86"/>
      <c r="M57" s="40"/>
      <c r="N57" s="40"/>
      <c r="O57" s="40"/>
      <c r="P57" s="40"/>
      <c r="Q57" s="40"/>
      <c r="R57" s="40"/>
      <c r="S57" s="40"/>
      <c r="T57" s="40"/>
      <c r="V57" s="93"/>
      <c r="W57" s="93"/>
      <c r="X57" s="93"/>
      <c r="Y57" s="93"/>
      <c r="Z57" s="93"/>
      <c r="AA57" s="94"/>
      <c r="AB57" s="94"/>
      <c r="AC57" s="93"/>
    </row>
    <row r="58" spans="1:37" ht="15.75">
      <c r="A58" s="30" t="s">
        <v>34</v>
      </c>
      <c r="B58" s="30" t="s">
        <v>4</v>
      </c>
      <c r="C58" s="30" t="s">
        <v>5</v>
      </c>
      <c r="D58" s="30" t="s">
        <v>35</v>
      </c>
      <c r="E58" s="30" t="s">
        <v>7</v>
      </c>
      <c r="F58" s="47" t="s">
        <v>6</v>
      </c>
      <c r="G58" s="47"/>
      <c r="H58" s="30" t="s">
        <v>33</v>
      </c>
      <c r="J58" s="30" t="s">
        <v>34</v>
      </c>
      <c r="K58" s="30" t="s">
        <v>4</v>
      </c>
      <c r="L58" s="30" t="s">
        <v>5</v>
      </c>
      <c r="M58" s="41" t="s">
        <v>141</v>
      </c>
      <c r="N58" s="41" t="s">
        <v>142</v>
      </c>
      <c r="O58" s="41" t="s">
        <v>143</v>
      </c>
      <c r="P58" s="41" t="s">
        <v>144</v>
      </c>
      <c r="Q58" s="41" t="s">
        <v>145</v>
      </c>
      <c r="R58" s="41" t="s">
        <v>146</v>
      </c>
      <c r="S58" s="41" t="s">
        <v>147</v>
      </c>
      <c r="T58" s="41" t="s">
        <v>148</v>
      </c>
      <c r="V58" s="61"/>
      <c r="W58" s="61"/>
      <c r="X58" s="61"/>
      <c r="Y58" s="61"/>
      <c r="Z58" s="61"/>
      <c r="AA58" s="66"/>
      <c r="AB58" s="64"/>
      <c r="AC58" s="61"/>
      <c r="AD58" s="97"/>
      <c r="AE58" s="97"/>
      <c r="AF58" s="97"/>
      <c r="AG58" s="62"/>
      <c r="AH58" s="62"/>
      <c r="AI58" s="62"/>
      <c r="AJ58" s="62"/>
      <c r="AK58" s="62"/>
    </row>
    <row r="59" spans="1:37" ht="15.75">
      <c r="A59" s="3">
        <v>1</v>
      </c>
      <c r="B59" s="4" t="s">
        <v>17</v>
      </c>
      <c r="C59" s="4" t="s">
        <v>59</v>
      </c>
      <c r="D59" s="3">
        <v>1991</v>
      </c>
      <c r="E59" s="4" t="s">
        <v>88</v>
      </c>
      <c r="F59" s="37" t="s">
        <v>168</v>
      </c>
      <c r="G59" s="36" t="s">
        <v>180</v>
      </c>
      <c r="H59" s="3">
        <v>17</v>
      </c>
      <c r="J59" s="45" t="s">
        <v>209</v>
      </c>
      <c r="K59" s="4" t="s">
        <v>17</v>
      </c>
      <c r="L59" s="4" t="s">
        <v>123</v>
      </c>
      <c r="M59" s="3">
        <v>13</v>
      </c>
      <c r="N59" s="3">
        <v>13</v>
      </c>
      <c r="O59" s="3">
        <v>13</v>
      </c>
      <c r="P59" s="3">
        <v>0</v>
      </c>
      <c r="Q59" s="3">
        <v>0</v>
      </c>
      <c r="R59" s="3">
        <v>0</v>
      </c>
      <c r="S59" s="3">
        <v>0</v>
      </c>
      <c r="T59" s="48">
        <f>SUM(M59:S59)</f>
        <v>39</v>
      </c>
      <c r="AD59" s="93"/>
      <c r="AE59" s="93"/>
      <c r="AF59" s="93"/>
      <c r="AG59" s="93"/>
      <c r="AH59" s="93"/>
      <c r="AI59" s="94"/>
      <c r="AJ59" s="94"/>
      <c r="AK59" s="93"/>
    </row>
    <row r="60" spans="1:37" ht="15.75">
      <c r="A60" s="3">
        <v>2</v>
      </c>
      <c r="B60" s="4" t="s">
        <v>11</v>
      </c>
      <c r="C60" s="4" t="s">
        <v>181</v>
      </c>
      <c r="D60" s="3">
        <v>1975</v>
      </c>
      <c r="E60" s="4" t="s">
        <v>161</v>
      </c>
      <c r="F60" s="32" t="s">
        <v>174</v>
      </c>
      <c r="G60" s="33" t="s">
        <v>182</v>
      </c>
      <c r="H60" s="3">
        <v>15</v>
      </c>
      <c r="J60" s="45" t="s">
        <v>210</v>
      </c>
      <c r="K60" s="4" t="s">
        <v>17</v>
      </c>
      <c r="L60" s="4" t="s">
        <v>59</v>
      </c>
      <c r="M60" s="3" t="s">
        <v>122</v>
      </c>
      <c r="N60" s="3">
        <v>15</v>
      </c>
      <c r="O60" s="3">
        <v>17</v>
      </c>
      <c r="P60" s="3">
        <v>0</v>
      </c>
      <c r="Q60" s="3">
        <v>0</v>
      </c>
      <c r="R60" s="3">
        <v>0</v>
      </c>
      <c r="S60" s="3">
        <v>0</v>
      </c>
      <c r="T60" s="48">
        <f>SUM(M60:S60)</f>
        <v>32</v>
      </c>
      <c r="V60" s="97"/>
      <c r="W60" s="97"/>
      <c r="X60" s="97"/>
      <c r="Y60" s="100"/>
      <c r="Z60" s="62"/>
      <c r="AA60" s="62"/>
      <c r="AB60" s="62"/>
      <c r="AC60" s="62"/>
      <c r="AD60" s="61"/>
      <c r="AE60" s="62"/>
      <c r="AF60" s="62"/>
      <c r="AG60" s="61"/>
      <c r="AH60" s="62"/>
      <c r="AI60" s="66"/>
      <c r="AJ60" s="64"/>
      <c r="AK60" s="61"/>
    </row>
    <row r="61" spans="1:29" ht="15.75">
      <c r="A61" s="43">
        <v>3</v>
      </c>
      <c r="B61" s="60" t="s">
        <v>17</v>
      </c>
      <c r="C61" s="60" t="s">
        <v>123</v>
      </c>
      <c r="D61" s="43">
        <v>1978</v>
      </c>
      <c r="E61" s="60" t="s">
        <v>128</v>
      </c>
      <c r="F61" s="78" t="s">
        <v>183</v>
      </c>
      <c r="G61" s="83" t="s">
        <v>126</v>
      </c>
      <c r="H61" s="43">
        <v>13</v>
      </c>
      <c r="J61" s="43">
        <v>3</v>
      </c>
      <c r="K61" s="60" t="s">
        <v>11</v>
      </c>
      <c r="L61" s="60" t="s">
        <v>181</v>
      </c>
      <c r="M61" s="43">
        <v>12</v>
      </c>
      <c r="N61" s="43" t="s">
        <v>122</v>
      </c>
      <c r="O61" s="43">
        <v>15</v>
      </c>
      <c r="P61" s="43">
        <v>0</v>
      </c>
      <c r="Q61" s="43">
        <v>0</v>
      </c>
      <c r="R61" s="43">
        <v>0</v>
      </c>
      <c r="S61" s="43">
        <v>0</v>
      </c>
      <c r="T61" s="47">
        <f>SUM(M61:S61)</f>
        <v>27</v>
      </c>
      <c r="V61" s="93"/>
      <c r="W61" s="93"/>
      <c r="X61" s="93"/>
      <c r="Y61" s="93"/>
      <c r="Z61" s="93"/>
      <c r="AA61" s="94"/>
      <c r="AB61" s="94"/>
      <c r="AC61" s="93"/>
    </row>
    <row r="62" spans="1:37" ht="15.75">
      <c r="A62" s="76"/>
      <c r="B62" s="77"/>
      <c r="C62" s="77"/>
      <c r="D62" s="76"/>
      <c r="E62" s="77"/>
      <c r="F62" s="78"/>
      <c r="G62" s="83"/>
      <c r="H62" s="76"/>
      <c r="J62" s="76"/>
      <c r="K62" s="77"/>
      <c r="L62" s="77"/>
      <c r="M62" s="76"/>
      <c r="N62" s="76"/>
      <c r="O62" s="76"/>
      <c r="P62" s="76"/>
      <c r="Q62" s="76"/>
      <c r="R62" s="76"/>
      <c r="S62" s="76"/>
      <c r="T62" s="76"/>
      <c r="V62" s="61"/>
      <c r="W62" s="62"/>
      <c r="X62" s="62"/>
      <c r="Y62" s="61"/>
      <c r="Z62" s="62"/>
      <c r="AA62" s="66"/>
      <c r="AB62" s="64"/>
      <c r="AC62" s="61"/>
      <c r="AD62" s="97"/>
      <c r="AE62" s="97"/>
      <c r="AF62" s="97"/>
      <c r="AG62" s="62"/>
      <c r="AH62" s="62"/>
      <c r="AI62" s="62"/>
      <c r="AJ62" s="62"/>
      <c r="AK62" s="62"/>
    </row>
    <row r="63" spans="1:37" ht="15.75">
      <c r="A63" s="54" t="s">
        <v>213</v>
      </c>
      <c r="B63" s="54"/>
      <c r="C63" s="54"/>
      <c r="D63" s="1" t="s">
        <v>197</v>
      </c>
      <c r="E63" s="1"/>
      <c r="F63" s="1"/>
      <c r="G63" s="1"/>
      <c r="H63" s="1"/>
      <c r="J63" s="86" t="s">
        <v>213</v>
      </c>
      <c r="K63" s="86"/>
      <c r="L63" s="86"/>
      <c r="M63" s="40"/>
      <c r="N63" s="40"/>
      <c r="O63" s="40"/>
      <c r="P63" s="40"/>
      <c r="Q63" s="40"/>
      <c r="R63" s="40"/>
      <c r="S63" s="40"/>
      <c r="T63" s="40"/>
      <c r="AD63" s="93"/>
      <c r="AE63" s="93"/>
      <c r="AF63" s="93"/>
      <c r="AG63" s="93"/>
      <c r="AH63" s="93"/>
      <c r="AI63" s="94"/>
      <c r="AJ63" s="94"/>
      <c r="AK63" s="93"/>
    </row>
    <row r="64" spans="1:37" ht="15.75">
      <c r="A64" s="30" t="s">
        <v>34</v>
      </c>
      <c r="B64" s="30" t="s">
        <v>4</v>
      </c>
      <c r="C64" s="30" t="s">
        <v>5</v>
      </c>
      <c r="D64" s="30" t="s">
        <v>35</v>
      </c>
      <c r="E64" s="30" t="s">
        <v>7</v>
      </c>
      <c r="F64" s="53" t="s">
        <v>6</v>
      </c>
      <c r="G64" s="53"/>
      <c r="H64" s="30" t="s">
        <v>33</v>
      </c>
      <c r="J64" s="30" t="s">
        <v>34</v>
      </c>
      <c r="K64" s="30" t="s">
        <v>4</v>
      </c>
      <c r="L64" s="30" t="s">
        <v>5</v>
      </c>
      <c r="M64" s="41" t="s">
        <v>141</v>
      </c>
      <c r="N64" s="41" t="s">
        <v>142</v>
      </c>
      <c r="O64" s="41" t="s">
        <v>143</v>
      </c>
      <c r="P64" s="41" t="s">
        <v>144</v>
      </c>
      <c r="Q64" s="41" t="s">
        <v>145</v>
      </c>
      <c r="R64" s="41" t="s">
        <v>146</v>
      </c>
      <c r="S64" s="41" t="s">
        <v>147</v>
      </c>
      <c r="T64" s="41" t="s">
        <v>148</v>
      </c>
      <c r="V64" s="97"/>
      <c r="W64" s="97"/>
      <c r="X64" s="97"/>
      <c r="Y64" s="100"/>
      <c r="Z64" s="62"/>
      <c r="AA64" s="62"/>
      <c r="AB64" s="62"/>
      <c r="AC64" s="62"/>
      <c r="AD64" s="61"/>
      <c r="AE64" s="62"/>
      <c r="AF64" s="62"/>
      <c r="AG64" s="61"/>
      <c r="AH64" s="62"/>
      <c r="AI64" s="66"/>
      <c r="AJ64" s="64"/>
      <c r="AK64" s="61"/>
    </row>
    <row r="65" spans="1:37" ht="15.75">
      <c r="A65" s="3">
        <v>1</v>
      </c>
      <c r="B65" s="4" t="s">
        <v>122</v>
      </c>
      <c r="C65" s="4"/>
      <c r="D65" s="3"/>
      <c r="E65" s="4"/>
      <c r="F65" s="14"/>
      <c r="G65" s="12"/>
      <c r="H65" s="3">
        <v>17</v>
      </c>
      <c r="J65" s="3"/>
      <c r="K65" s="4" t="s">
        <v>122</v>
      </c>
      <c r="L65" s="4"/>
      <c r="M65" s="3"/>
      <c r="N65" s="3"/>
      <c r="O65" s="3"/>
      <c r="P65" s="3"/>
      <c r="Q65" s="3"/>
      <c r="R65" s="3"/>
      <c r="S65" s="3"/>
      <c r="T65" s="3"/>
      <c r="V65" s="93"/>
      <c r="W65" s="93"/>
      <c r="X65" s="93"/>
      <c r="Y65" s="93"/>
      <c r="Z65" s="93"/>
      <c r="AA65" s="94"/>
      <c r="AB65" s="94"/>
      <c r="AC65" s="93"/>
      <c r="AD65" s="61"/>
      <c r="AE65" s="62"/>
      <c r="AF65" s="62"/>
      <c r="AG65" s="61"/>
      <c r="AH65" s="62"/>
      <c r="AI65" s="66"/>
      <c r="AJ65" s="64"/>
      <c r="AK65" s="61"/>
    </row>
    <row r="66" spans="1:37" ht="15.75">
      <c r="A66" s="61"/>
      <c r="B66" s="62"/>
      <c r="C66" s="62"/>
      <c r="D66" s="61"/>
      <c r="E66" s="62"/>
      <c r="F66" s="66"/>
      <c r="G66" s="64"/>
      <c r="H66" s="61"/>
      <c r="V66" s="61"/>
      <c r="W66" s="62"/>
      <c r="X66" s="62"/>
      <c r="Y66" s="61"/>
      <c r="Z66" s="62"/>
      <c r="AA66" s="66"/>
      <c r="AB66" s="96"/>
      <c r="AC66" s="61"/>
      <c r="AD66" s="61"/>
      <c r="AE66" s="62"/>
      <c r="AF66" s="62"/>
      <c r="AG66" s="61"/>
      <c r="AH66" s="62"/>
      <c r="AI66" s="66"/>
      <c r="AJ66" s="64"/>
      <c r="AK66" s="61"/>
    </row>
    <row r="67" spans="1:29" ht="15.75">
      <c r="A67" s="54" t="s">
        <v>202</v>
      </c>
      <c r="B67" s="54"/>
      <c r="C67" s="54"/>
      <c r="D67" s="1" t="s">
        <v>197</v>
      </c>
      <c r="E67" s="1"/>
      <c r="F67" s="1"/>
      <c r="G67" s="1"/>
      <c r="H67" s="1"/>
      <c r="J67" s="86" t="s">
        <v>202</v>
      </c>
      <c r="K67" s="86"/>
      <c r="L67" s="86"/>
      <c r="M67" s="40"/>
      <c r="N67" s="40"/>
      <c r="O67" s="40"/>
      <c r="P67" s="40"/>
      <c r="Q67" s="40"/>
      <c r="R67" s="40"/>
      <c r="S67" s="40"/>
      <c r="T67" s="40"/>
      <c r="V67" s="61"/>
      <c r="W67" s="62"/>
      <c r="X67" s="62"/>
      <c r="Y67" s="61"/>
      <c r="Z67" s="62"/>
      <c r="AA67" s="66"/>
      <c r="AB67" s="96"/>
      <c r="AC67" s="61"/>
    </row>
    <row r="68" spans="1:37" ht="15.75">
      <c r="A68" s="30" t="s">
        <v>34</v>
      </c>
      <c r="B68" s="30" t="s">
        <v>4</v>
      </c>
      <c r="C68" s="30" t="s">
        <v>5</v>
      </c>
      <c r="D68" s="30" t="s">
        <v>35</v>
      </c>
      <c r="E68" s="30" t="s">
        <v>7</v>
      </c>
      <c r="F68" s="53" t="s">
        <v>6</v>
      </c>
      <c r="G68" s="53"/>
      <c r="H68" s="30" t="s">
        <v>33</v>
      </c>
      <c r="J68" s="30" t="s">
        <v>34</v>
      </c>
      <c r="K68" s="30" t="s">
        <v>4</v>
      </c>
      <c r="L68" s="30" t="s">
        <v>5</v>
      </c>
      <c r="M68" s="41" t="s">
        <v>141</v>
      </c>
      <c r="N68" s="41" t="s">
        <v>142</v>
      </c>
      <c r="O68" s="41" t="s">
        <v>143</v>
      </c>
      <c r="P68" s="41" t="s">
        <v>144</v>
      </c>
      <c r="Q68" s="41" t="s">
        <v>145</v>
      </c>
      <c r="R68" s="41" t="s">
        <v>146</v>
      </c>
      <c r="S68" s="41" t="s">
        <v>147</v>
      </c>
      <c r="T68" s="41" t="s">
        <v>148</v>
      </c>
      <c r="V68" s="61"/>
      <c r="W68" s="62"/>
      <c r="X68" s="62"/>
      <c r="Y68" s="61"/>
      <c r="Z68" s="62"/>
      <c r="AA68" s="66"/>
      <c r="AB68" s="96"/>
      <c r="AC68" s="61"/>
      <c r="AD68" s="101"/>
      <c r="AE68" s="101"/>
      <c r="AF68" s="101"/>
      <c r="AG68" s="91"/>
      <c r="AH68" s="91"/>
      <c r="AI68" s="91"/>
      <c r="AJ68" s="91"/>
      <c r="AK68" s="91"/>
    </row>
    <row r="69" spans="1:37" ht="15.75">
      <c r="A69" s="3">
        <v>1</v>
      </c>
      <c r="B69" s="4" t="s">
        <v>103</v>
      </c>
      <c r="C69" s="4" t="s">
        <v>74</v>
      </c>
      <c r="D69" s="3">
        <v>1959</v>
      </c>
      <c r="E69" s="4" t="s">
        <v>75</v>
      </c>
      <c r="F69" s="14" t="s">
        <v>120</v>
      </c>
      <c r="G69" s="12" t="s">
        <v>124</v>
      </c>
      <c r="H69" s="3">
        <v>17</v>
      </c>
      <c r="J69" s="3">
        <v>1</v>
      </c>
      <c r="K69" s="4" t="s">
        <v>103</v>
      </c>
      <c r="L69" s="4" t="s">
        <v>74</v>
      </c>
      <c r="M69" s="3">
        <v>10</v>
      </c>
      <c r="N69" s="3">
        <v>17</v>
      </c>
      <c r="O69" s="3">
        <v>17</v>
      </c>
      <c r="P69" s="3">
        <v>0</v>
      </c>
      <c r="Q69" s="3">
        <v>0</v>
      </c>
      <c r="R69" s="3">
        <v>0</v>
      </c>
      <c r="S69" s="3">
        <v>0</v>
      </c>
      <c r="T69" s="48">
        <f>SUM(M69:S69)</f>
        <v>44</v>
      </c>
      <c r="V69" s="54"/>
      <c r="W69" s="54"/>
      <c r="X69" s="54"/>
      <c r="Y69" s="86"/>
      <c r="Z69" s="1"/>
      <c r="AA69" s="1"/>
      <c r="AB69" s="1"/>
      <c r="AC69" s="1"/>
      <c r="AD69" s="93"/>
      <c r="AE69" s="93"/>
      <c r="AF69" s="93"/>
      <c r="AG69" s="93"/>
      <c r="AH69" s="93"/>
      <c r="AI69" s="94"/>
      <c r="AJ69" s="94"/>
      <c r="AK69" s="93"/>
    </row>
    <row r="70" spans="1:37" ht="15.75">
      <c r="A70" s="3">
        <v>2</v>
      </c>
      <c r="B70" s="4" t="s">
        <v>184</v>
      </c>
      <c r="C70" s="4" t="s">
        <v>156</v>
      </c>
      <c r="D70" s="3">
        <v>1973</v>
      </c>
      <c r="E70" s="4" t="s">
        <v>157</v>
      </c>
      <c r="F70" s="32" t="s">
        <v>120</v>
      </c>
      <c r="G70" s="33" t="s">
        <v>185</v>
      </c>
      <c r="H70" s="3">
        <v>15</v>
      </c>
      <c r="J70" s="3">
        <v>2</v>
      </c>
      <c r="K70" s="4" t="s">
        <v>102</v>
      </c>
      <c r="L70" s="4" t="s">
        <v>24</v>
      </c>
      <c r="M70" s="3">
        <v>11</v>
      </c>
      <c r="N70" s="3">
        <v>15</v>
      </c>
      <c r="O70" s="3" t="s">
        <v>122</v>
      </c>
      <c r="P70" s="3">
        <v>0</v>
      </c>
      <c r="Q70" s="3">
        <v>0</v>
      </c>
      <c r="R70" s="3">
        <v>0</v>
      </c>
      <c r="S70" s="3">
        <v>0</v>
      </c>
      <c r="T70" s="48">
        <f>SUM(M70:S70)</f>
        <v>26</v>
      </c>
      <c r="V70" s="93"/>
      <c r="W70" s="93"/>
      <c r="X70" s="93"/>
      <c r="Y70" s="93"/>
      <c r="Z70" s="93"/>
      <c r="AA70" s="94"/>
      <c r="AB70" s="94"/>
      <c r="AC70" s="93"/>
      <c r="AD70" s="61"/>
      <c r="AE70" s="62"/>
      <c r="AF70" s="62"/>
      <c r="AG70" s="61"/>
      <c r="AH70" s="62"/>
      <c r="AI70" s="66"/>
      <c r="AJ70" s="64"/>
      <c r="AK70" s="61"/>
    </row>
    <row r="71" spans="1:37" ht="15.75">
      <c r="A71" s="43">
        <v>3</v>
      </c>
      <c r="B71" s="4" t="s">
        <v>100</v>
      </c>
      <c r="C71" s="4" t="s">
        <v>101</v>
      </c>
      <c r="D71" s="3">
        <v>1964</v>
      </c>
      <c r="E71" s="4" t="s">
        <v>20</v>
      </c>
      <c r="F71" s="37" t="s">
        <v>120</v>
      </c>
      <c r="G71" s="12" t="s">
        <v>186</v>
      </c>
      <c r="H71" s="43">
        <v>13</v>
      </c>
      <c r="J71" s="43">
        <v>3</v>
      </c>
      <c r="K71" s="60" t="s">
        <v>100</v>
      </c>
      <c r="L71" s="60" t="s">
        <v>101</v>
      </c>
      <c r="M71" s="43">
        <v>12</v>
      </c>
      <c r="N71" s="43" t="s">
        <v>122</v>
      </c>
      <c r="O71" s="43">
        <v>13</v>
      </c>
      <c r="P71" s="43">
        <v>0</v>
      </c>
      <c r="Q71" s="43">
        <v>0</v>
      </c>
      <c r="R71" s="43">
        <v>0</v>
      </c>
      <c r="S71" s="43">
        <v>0</v>
      </c>
      <c r="T71" s="47">
        <f>SUM(M71:S71)</f>
        <v>25</v>
      </c>
      <c r="V71" s="61"/>
      <c r="W71" s="62"/>
      <c r="X71" s="62"/>
      <c r="Y71" s="61"/>
      <c r="Z71" s="62"/>
      <c r="AA71" s="66"/>
      <c r="AB71" s="64"/>
      <c r="AC71" s="61"/>
      <c r="AD71" s="61"/>
      <c r="AE71" s="62"/>
      <c r="AF71" s="62"/>
      <c r="AG71" s="61"/>
      <c r="AH71" s="62"/>
      <c r="AI71" s="66"/>
      <c r="AJ71" s="64"/>
      <c r="AK71" s="61"/>
    </row>
    <row r="72" spans="1:37" ht="15.75">
      <c r="A72" s="85"/>
      <c r="H72" s="76"/>
      <c r="J72" s="76"/>
      <c r="K72" s="77"/>
      <c r="L72" s="77"/>
      <c r="M72" s="76"/>
      <c r="N72" s="76"/>
      <c r="O72" s="76"/>
      <c r="P72" s="76"/>
      <c r="Q72" s="76"/>
      <c r="R72" s="76"/>
      <c r="S72" s="76"/>
      <c r="T72" s="76"/>
      <c r="V72" s="61"/>
      <c r="W72" s="62"/>
      <c r="X72" s="62"/>
      <c r="Y72" s="61"/>
      <c r="Z72" s="62"/>
      <c r="AA72" s="66"/>
      <c r="AB72" s="64"/>
      <c r="AC72" s="61"/>
      <c r="AD72" s="61"/>
      <c r="AE72" s="62"/>
      <c r="AF72" s="62"/>
      <c r="AG72" s="61"/>
      <c r="AH72" s="62"/>
      <c r="AI72" s="66"/>
      <c r="AJ72" s="64"/>
      <c r="AK72" s="61"/>
    </row>
    <row r="73" spans="22:29" ht="15.75">
      <c r="V73" s="61"/>
      <c r="W73" s="62"/>
      <c r="X73" s="62"/>
      <c r="Y73" s="61"/>
      <c r="Z73" s="62"/>
      <c r="AA73" s="66"/>
      <c r="AB73" s="64"/>
      <c r="AC73" s="61"/>
    </row>
    <row r="74" spans="1:29" ht="15.75">
      <c r="A74" s="56" t="s">
        <v>203</v>
      </c>
      <c r="B74" s="56"/>
      <c r="C74" s="56"/>
      <c r="D74" s="19" t="s">
        <v>197</v>
      </c>
      <c r="E74" s="19"/>
      <c r="F74" s="19"/>
      <c r="G74" s="19"/>
      <c r="H74" s="19"/>
      <c r="J74" s="86" t="s">
        <v>203</v>
      </c>
      <c r="K74" s="86"/>
      <c r="L74" s="86"/>
      <c r="M74" s="40"/>
      <c r="N74" s="40"/>
      <c r="O74" s="40"/>
      <c r="P74" s="40"/>
      <c r="Q74" s="40"/>
      <c r="R74" s="40"/>
      <c r="S74" s="40"/>
      <c r="T74" s="40"/>
      <c r="V74" s="61"/>
      <c r="W74" s="62"/>
      <c r="X74" s="62"/>
      <c r="Y74" s="61"/>
      <c r="Z74" s="62"/>
      <c r="AA74" s="66"/>
      <c r="AB74" s="64"/>
      <c r="AC74" s="61"/>
    </row>
    <row r="75" spans="1:29" ht="15.75">
      <c r="A75" s="30" t="s">
        <v>34</v>
      </c>
      <c r="B75" s="30" t="s">
        <v>4</v>
      </c>
      <c r="C75" s="30" t="s">
        <v>5</v>
      </c>
      <c r="D75" s="30" t="s">
        <v>35</v>
      </c>
      <c r="E75" s="30" t="s">
        <v>7</v>
      </c>
      <c r="F75" s="53" t="s">
        <v>6</v>
      </c>
      <c r="G75" s="53"/>
      <c r="H75" s="30" t="s">
        <v>33</v>
      </c>
      <c r="J75" s="30" t="s">
        <v>34</v>
      </c>
      <c r="K75" s="30" t="s">
        <v>4</v>
      </c>
      <c r="L75" s="30" t="s">
        <v>5</v>
      </c>
      <c r="M75" s="41" t="s">
        <v>141</v>
      </c>
      <c r="N75" s="41" t="s">
        <v>142</v>
      </c>
      <c r="O75" s="41" t="s">
        <v>143</v>
      </c>
      <c r="P75" s="41" t="s">
        <v>144</v>
      </c>
      <c r="Q75" s="41" t="s">
        <v>145</v>
      </c>
      <c r="R75" s="41" t="s">
        <v>146</v>
      </c>
      <c r="S75" s="41" t="s">
        <v>147</v>
      </c>
      <c r="T75" s="41" t="s">
        <v>148</v>
      </c>
      <c r="V75" s="61"/>
      <c r="W75" s="62"/>
      <c r="X75" s="62"/>
      <c r="Y75" s="61"/>
      <c r="Z75" s="62"/>
      <c r="AA75" s="66"/>
      <c r="AB75" s="64"/>
      <c r="AC75" s="61"/>
    </row>
    <row r="76" spans="1:29" ht="15.75">
      <c r="A76" s="3">
        <v>1</v>
      </c>
      <c r="B76" s="4" t="s">
        <v>187</v>
      </c>
      <c r="C76" s="4" t="s">
        <v>160</v>
      </c>
      <c r="D76" s="3">
        <v>1974</v>
      </c>
      <c r="E76" s="4" t="s">
        <v>161</v>
      </c>
      <c r="F76" s="14" t="s">
        <v>120</v>
      </c>
      <c r="G76" s="12" t="s">
        <v>188</v>
      </c>
      <c r="H76" s="3">
        <v>17</v>
      </c>
      <c r="J76" s="3">
        <v>1</v>
      </c>
      <c r="K76" s="4" t="s">
        <v>159</v>
      </c>
      <c r="L76" s="4" t="s">
        <v>160</v>
      </c>
      <c r="M76" s="3">
        <v>17</v>
      </c>
      <c r="N76" s="3">
        <v>17</v>
      </c>
      <c r="O76" s="3">
        <v>17</v>
      </c>
      <c r="P76" s="3">
        <v>0</v>
      </c>
      <c r="Q76" s="3">
        <v>0</v>
      </c>
      <c r="R76" s="3">
        <v>0</v>
      </c>
      <c r="S76" s="3">
        <v>0</v>
      </c>
      <c r="T76" s="48">
        <f>SUM(M76:S76)</f>
        <v>51</v>
      </c>
      <c r="V76" s="61"/>
      <c r="W76" s="62"/>
      <c r="X76" s="62"/>
      <c r="Y76" s="61"/>
      <c r="Z76" s="62"/>
      <c r="AA76" s="66"/>
      <c r="AB76" s="64"/>
      <c r="AC76" s="61"/>
    </row>
    <row r="77" spans="1:29" ht="15.75">
      <c r="A77" s="3">
        <v>2</v>
      </c>
      <c r="B77" s="4" t="s">
        <v>189</v>
      </c>
      <c r="C77" s="4" t="s">
        <v>190</v>
      </c>
      <c r="D77" s="3">
        <v>1965</v>
      </c>
      <c r="E77" s="4" t="s">
        <v>191</v>
      </c>
      <c r="F77" s="72" t="s">
        <v>121</v>
      </c>
      <c r="G77" s="1" t="s">
        <v>185</v>
      </c>
      <c r="H77" s="3">
        <v>15</v>
      </c>
      <c r="J77" s="21">
        <v>2</v>
      </c>
      <c r="K77" s="4" t="s">
        <v>94</v>
      </c>
      <c r="L77" s="4" t="s">
        <v>192</v>
      </c>
      <c r="M77" s="21">
        <v>12</v>
      </c>
      <c r="N77" s="21">
        <v>13</v>
      </c>
      <c r="O77" s="21">
        <v>13</v>
      </c>
      <c r="P77" s="21">
        <v>0</v>
      </c>
      <c r="Q77" s="21">
        <v>0</v>
      </c>
      <c r="R77" s="21">
        <v>0</v>
      </c>
      <c r="S77" s="21">
        <v>0</v>
      </c>
      <c r="T77" s="48">
        <f>SUM(M77:S77)</f>
        <v>38</v>
      </c>
      <c r="V77" s="61"/>
      <c r="W77" s="62"/>
      <c r="X77" s="62"/>
      <c r="Y77" s="61"/>
      <c r="Z77" s="62"/>
      <c r="AA77" s="66"/>
      <c r="AB77" s="64"/>
      <c r="AC77" s="61"/>
    </row>
    <row r="78" spans="1:20" ht="15.75">
      <c r="A78" s="3">
        <v>3</v>
      </c>
      <c r="B78" s="4" t="s">
        <v>94</v>
      </c>
      <c r="C78" s="4" t="s">
        <v>192</v>
      </c>
      <c r="D78" s="3">
        <v>1975</v>
      </c>
      <c r="E78" s="4" t="s">
        <v>193</v>
      </c>
      <c r="F78" s="84" t="s">
        <v>121</v>
      </c>
      <c r="G78" s="77" t="s">
        <v>127</v>
      </c>
      <c r="H78" s="3">
        <v>13</v>
      </c>
      <c r="J78" s="21">
        <v>3</v>
      </c>
      <c r="K78" s="4" t="s">
        <v>189</v>
      </c>
      <c r="L78" s="4" t="s">
        <v>190</v>
      </c>
      <c r="M78" s="21" t="s">
        <v>122</v>
      </c>
      <c r="N78" s="21">
        <v>15</v>
      </c>
      <c r="O78" s="21">
        <v>15</v>
      </c>
      <c r="P78" s="21">
        <v>0</v>
      </c>
      <c r="Q78" s="21">
        <v>0</v>
      </c>
      <c r="R78" s="21">
        <v>0</v>
      </c>
      <c r="S78" s="21">
        <v>0</v>
      </c>
      <c r="T78" s="48">
        <f>SUM(M78:S78)</f>
        <v>30</v>
      </c>
    </row>
    <row r="79" spans="1:29" ht="15.75">
      <c r="A79" s="3">
        <v>4</v>
      </c>
      <c r="B79" s="4" t="s">
        <v>194</v>
      </c>
      <c r="C79" s="4" t="s">
        <v>140</v>
      </c>
      <c r="D79" s="3">
        <v>1979</v>
      </c>
      <c r="E79" s="4" t="s">
        <v>128</v>
      </c>
      <c r="F79" s="84" t="s">
        <v>121</v>
      </c>
      <c r="G79" s="77" t="s">
        <v>166</v>
      </c>
      <c r="H79" s="3">
        <v>12</v>
      </c>
      <c r="V79" s="97"/>
      <c r="W79" s="97"/>
      <c r="X79" s="97"/>
      <c r="Y79" s="100"/>
      <c r="Z79" s="62"/>
      <c r="AA79" s="62"/>
      <c r="AB79" s="62"/>
      <c r="AC79" s="62"/>
    </row>
    <row r="80" spans="6:29" ht="15">
      <c r="F80" s="81"/>
      <c r="G80" s="81"/>
      <c r="V80" s="101"/>
      <c r="W80" s="101"/>
      <c r="X80" s="101"/>
      <c r="Y80" s="92"/>
      <c r="Z80" s="91"/>
      <c r="AA80" s="91"/>
      <c r="AB80" s="91"/>
      <c r="AC80" s="91"/>
    </row>
    <row r="81" spans="1:29" ht="15.75">
      <c r="A81" s="40" t="s">
        <v>117</v>
      </c>
      <c r="B81" s="40"/>
      <c r="C81" s="40"/>
      <c r="D81" s="40"/>
      <c r="J81" s="40" t="s">
        <v>150</v>
      </c>
      <c r="K81" s="40"/>
      <c r="L81" s="40"/>
      <c r="M81" s="40"/>
      <c r="N81" s="40"/>
      <c r="O81" s="40"/>
      <c r="P81" s="40"/>
      <c r="V81" s="93"/>
      <c r="W81" s="93"/>
      <c r="X81" s="93"/>
      <c r="Y81" s="93"/>
      <c r="Z81" s="93"/>
      <c r="AA81" s="94"/>
      <c r="AB81" s="94"/>
      <c r="AC81" s="93"/>
    </row>
    <row r="82" spans="22:29" ht="15">
      <c r="V82" s="102"/>
      <c r="W82" s="91"/>
      <c r="X82" s="91"/>
      <c r="Y82" s="102"/>
      <c r="Z82" s="91"/>
      <c r="AA82" s="103"/>
      <c r="AB82" s="104"/>
      <c r="AC82" s="102"/>
    </row>
    <row r="83" spans="1:29" ht="19.5">
      <c r="A83" s="57">
        <v>41714</v>
      </c>
      <c r="B83" s="58"/>
      <c r="C83" s="19"/>
      <c r="D83" s="19"/>
      <c r="E83" s="19"/>
      <c r="F83" s="59" t="s">
        <v>118</v>
      </c>
      <c r="G83" s="59"/>
      <c r="H83" s="59"/>
      <c r="V83" s="102"/>
      <c r="W83" s="91"/>
      <c r="X83" s="91"/>
      <c r="Y83" s="102"/>
      <c r="Z83" s="91"/>
      <c r="AA83" s="103"/>
      <c r="AB83" s="104"/>
      <c r="AC83" s="102"/>
    </row>
    <row r="84" spans="22:29" ht="15">
      <c r="V84" s="102"/>
      <c r="W84" s="91"/>
      <c r="X84" s="91"/>
      <c r="Y84" s="102"/>
      <c r="Z84" s="91"/>
      <c r="AA84" s="103"/>
      <c r="AB84" s="104"/>
      <c r="AC84" s="102"/>
    </row>
    <row r="85" spans="1:29" ht="15.75">
      <c r="A85" s="55" t="s">
        <v>119</v>
      </c>
      <c r="B85" s="55"/>
      <c r="C85" s="55"/>
      <c r="D85" s="55"/>
      <c r="E85" s="55"/>
      <c r="V85" s="102"/>
      <c r="W85" s="91"/>
      <c r="X85" s="91"/>
      <c r="Y85" s="102"/>
      <c r="Z85" s="91"/>
      <c r="AA85" s="103"/>
      <c r="AB85" s="104"/>
      <c r="AC85" s="102"/>
    </row>
  </sheetData>
  <sheetProtection/>
  <mergeCells count="69">
    <mergeCell ref="AI59:AJ59"/>
    <mergeCell ref="AD62:AF62"/>
    <mergeCell ref="AI63:AJ63"/>
    <mergeCell ref="AD68:AF68"/>
    <mergeCell ref="AI69:AJ69"/>
    <mergeCell ref="AD48:AF48"/>
    <mergeCell ref="AI49:AJ49"/>
    <mergeCell ref="AD52:AF52"/>
    <mergeCell ref="AI53:AJ53"/>
    <mergeCell ref="AD58:AF58"/>
    <mergeCell ref="AA70:AB70"/>
    <mergeCell ref="V80:X80"/>
    <mergeCell ref="AA81:AB81"/>
    <mergeCell ref="AI16:AJ16"/>
    <mergeCell ref="AD19:AF19"/>
    <mergeCell ref="AI20:AJ20"/>
    <mergeCell ref="AD24:AF24"/>
    <mergeCell ref="AI25:AJ25"/>
    <mergeCell ref="AD29:AF29"/>
    <mergeCell ref="AI30:AJ30"/>
    <mergeCell ref="AD34:AF34"/>
    <mergeCell ref="AI35:AJ35"/>
    <mergeCell ref="AD38:AF38"/>
    <mergeCell ref="AI39:AJ39"/>
    <mergeCell ref="AD42:AF42"/>
    <mergeCell ref="AI43:AJ43"/>
    <mergeCell ref="V79:X79"/>
    <mergeCell ref="V69:X69"/>
    <mergeCell ref="AA57:AB57"/>
    <mergeCell ref="V60:X60"/>
    <mergeCell ref="AA61:AB61"/>
    <mergeCell ref="V64:X64"/>
    <mergeCell ref="AA65:AB65"/>
    <mergeCell ref="V41:X41"/>
    <mergeCell ref="AA42:AB42"/>
    <mergeCell ref="V48:X48"/>
    <mergeCell ref="AA49:AB49"/>
    <mergeCell ref="V56:X56"/>
    <mergeCell ref="AA15:AB15"/>
    <mergeCell ref="V20:X20"/>
    <mergeCell ref="AA21:AB21"/>
    <mergeCell ref="V29:X29"/>
    <mergeCell ref="AA30:AB30"/>
    <mergeCell ref="J13:T13"/>
    <mergeCell ref="A85:E85"/>
    <mergeCell ref="A67:C67"/>
    <mergeCell ref="F68:G68"/>
    <mergeCell ref="A74:C74"/>
    <mergeCell ref="F75:G75"/>
    <mergeCell ref="A83:B83"/>
    <mergeCell ref="F83:H83"/>
    <mergeCell ref="A63:C63"/>
    <mergeCell ref="F64:G64"/>
    <mergeCell ref="F42:G42"/>
    <mergeCell ref="A45:C45"/>
    <mergeCell ref="F46:G46"/>
    <mergeCell ref="A53:C53"/>
    <mergeCell ref="F28:G28"/>
    <mergeCell ref="A33:C33"/>
    <mergeCell ref="A20:C20"/>
    <mergeCell ref="F21:G21"/>
    <mergeCell ref="F54:G54"/>
    <mergeCell ref="F34:G34"/>
    <mergeCell ref="A41:C41"/>
    <mergeCell ref="F15:G15"/>
    <mergeCell ref="C10:G10"/>
    <mergeCell ref="C11:G11"/>
    <mergeCell ref="B12:H12"/>
    <mergeCell ref="A27:C27"/>
  </mergeCells>
  <printOptions/>
  <pageMargins left="0.7" right="0.7" top="0.787401575" bottom="0.787401575" header="0.3" footer="0.3"/>
  <pageSetup orientation="portrait" paperSize="9" scale="98" r:id="rId2"/>
  <rowBreaks count="2" manualBreakCount="2">
    <brk id="35" max="255" man="1"/>
    <brk id="7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0:H108"/>
  <sheetViews>
    <sheetView zoomScalePageLayoutView="0" workbookViewId="0" topLeftCell="A1">
      <selection activeCell="A1" sqref="A1:I118"/>
    </sheetView>
  </sheetViews>
  <sheetFormatPr defaultColWidth="9.140625" defaultRowHeight="15"/>
  <sheetData>
    <row r="10" spans="3:7" ht="15.75">
      <c r="C10" s="50" t="s">
        <v>0</v>
      </c>
      <c r="D10" s="50"/>
      <c r="E10" s="50"/>
      <c r="F10" s="50"/>
      <c r="G10" s="50"/>
    </row>
    <row r="11" spans="3:7" ht="19.5">
      <c r="C11" s="51" t="s">
        <v>1</v>
      </c>
      <c r="D11" s="51"/>
      <c r="E11" s="51"/>
      <c r="F11" s="51"/>
      <c r="G11" s="51"/>
    </row>
    <row r="12" spans="2:8" ht="15.75">
      <c r="B12" s="50" t="s">
        <v>2</v>
      </c>
      <c r="C12" s="50"/>
      <c r="D12" s="50"/>
      <c r="E12" s="50"/>
      <c r="F12" s="50"/>
      <c r="G12" s="50"/>
      <c r="H12" s="50"/>
    </row>
    <row r="14" spans="1:8" ht="15.75">
      <c r="A14" s="2" t="s">
        <v>3</v>
      </c>
      <c r="B14" s="2"/>
      <c r="C14" s="19"/>
      <c r="D14" s="19"/>
      <c r="E14" s="19"/>
      <c r="F14" s="19"/>
      <c r="G14" s="19"/>
      <c r="H14" s="19"/>
    </row>
    <row r="15" spans="1:8" ht="15.75">
      <c r="A15" s="30" t="s">
        <v>34</v>
      </c>
      <c r="B15" s="30" t="s">
        <v>4</v>
      </c>
      <c r="C15" s="30" t="s">
        <v>5</v>
      </c>
      <c r="D15" s="30" t="s">
        <v>35</v>
      </c>
      <c r="E15" s="30" t="s">
        <v>7</v>
      </c>
      <c r="F15" s="49" t="s">
        <v>6</v>
      </c>
      <c r="G15" s="49"/>
      <c r="H15" s="30" t="s">
        <v>33</v>
      </c>
    </row>
    <row r="16" spans="1:8" ht="15.75">
      <c r="A16" s="3">
        <v>1</v>
      </c>
      <c r="B16" s="4" t="s">
        <v>8</v>
      </c>
      <c r="C16" s="4" t="s">
        <v>9</v>
      </c>
      <c r="D16" s="3">
        <v>2001</v>
      </c>
      <c r="E16" s="5" t="s">
        <v>10</v>
      </c>
      <c r="F16" s="6"/>
      <c r="G16" s="7">
        <v>38.1</v>
      </c>
      <c r="H16" s="3">
        <v>17</v>
      </c>
    </row>
    <row r="17" spans="1:8" ht="15.75">
      <c r="A17" s="3">
        <v>2</v>
      </c>
      <c r="B17" s="4" t="s">
        <v>11</v>
      </c>
      <c r="C17" s="4" t="s">
        <v>12</v>
      </c>
      <c r="D17" s="3">
        <v>2002</v>
      </c>
      <c r="E17" s="8" t="s">
        <v>10</v>
      </c>
      <c r="F17" s="9"/>
      <c r="G17" s="10">
        <v>42.5</v>
      </c>
      <c r="H17" s="3">
        <v>15</v>
      </c>
    </row>
    <row r="18" spans="1:8" ht="15.75">
      <c r="A18" s="3">
        <v>3</v>
      </c>
      <c r="B18" s="4" t="s">
        <v>13</v>
      </c>
      <c r="C18" s="4" t="s">
        <v>14</v>
      </c>
      <c r="D18" s="3">
        <v>2001</v>
      </c>
      <c r="E18" s="5" t="s">
        <v>10</v>
      </c>
      <c r="F18" s="6"/>
      <c r="G18" s="11">
        <v>43.6</v>
      </c>
      <c r="H18" s="3">
        <v>13</v>
      </c>
    </row>
    <row r="19" spans="1:8" ht="15.75">
      <c r="A19" s="3">
        <v>4</v>
      </c>
      <c r="B19" s="4" t="s">
        <v>15</v>
      </c>
      <c r="C19" s="4" t="s">
        <v>16</v>
      </c>
      <c r="D19" s="3">
        <v>2003</v>
      </c>
      <c r="E19" s="5" t="s">
        <v>10</v>
      </c>
      <c r="F19" s="9"/>
      <c r="G19" s="10">
        <v>51.6</v>
      </c>
      <c r="H19" s="3">
        <v>12</v>
      </c>
    </row>
    <row r="20" spans="1:8" ht="15.75">
      <c r="A20" s="3">
        <v>5</v>
      </c>
      <c r="B20" s="4" t="s">
        <v>17</v>
      </c>
      <c r="C20" s="4" t="s">
        <v>18</v>
      </c>
      <c r="D20" s="3">
        <v>2001</v>
      </c>
      <c r="E20" s="5" t="s">
        <v>10</v>
      </c>
      <c r="F20" s="6"/>
      <c r="G20" s="12">
        <v>51.7</v>
      </c>
      <c r="H20" s="3">
        <v>11</v>
      </c>
    </row>
    <row r="21" spans="1:8" ht="15.75">
      <c r="A21" s="3">
        <v>6</v>
      </c>
      <c r="B21" s="4" t="s">
        <v>11</v>
      </c>
      <c r="C21" s="4" t="s">
        <v>19</v>
      </c>
      <c r="D21" s="3">
        <v>2002</v>
      </c>
      <c r="E21" s="5" t="s">
        <v>20</v>
      </c>
      <c r="F21" s="9" t="s">
        <v>31</v>
      </c>
      <c r="G21" s="13" t="s">
        <v>29</v>
      </c>
      <c r="H21" s="3">
        <v>10</v>
      </c>
    </row>
    <row r="22" spans="1:8" ht="15.75">
      <c r="A22" s="3">
        <v>7</v>
      </c>
      <c r="B22" s="4" t="s">
        <v>21</v>
      </c>
      <c r="C22" s="4" t="s">
        <v>22</v>
      </c>
      <c r="D22" s="3">
        <v>2001</v>
      </c>
      <c r="E22" s="5" t="s">
        <v>20</v>
      </c>
      <c r="F22" s="14" t="s">
        <v>31</v>
      </c>
      <c r="G22" s="12" t="s">
        <v>30</v>
      </c>
      <c r="H22" s="3">
        <v>9</v>
      </c>
    </row>
    <row r="23" spans="1:8" ht="15.75">
      <c r="A23" s="3">
        <v>8</v>
      </c>
      <c r="B23" s="4" t="s">
        <v>23</v>
      </c>
      <c r="C23" s="4" t="s">
        <v>24</v>
      </c>
      <c r="D23" s="3">
        <v>2003</v>
      </c>
      <c r="E23" s="5" t="s">
        <v>20</v>
      </c>
      <c r="F23" s="6" t="s">
        <v>31</v>
      </c>
      <c r="G23" s="15">
        <v>20.2</v>
      </c>
      <c r="H23" s="3">
        <v>8</v>
      </c>
    </row>
    <row r="24" spans="1:8" ht="15.75">
      <c r="A24" s="3">
        <v>9</v>
      </c>
      <c r="B24" s="4" t="s">
        <v>25</v>
      </c>
      <c r="C24" s="4" t="s">
        <v>26</v>
      </c>
      <c r="D24" s="3">
        <v>2002</v>
      </c>
      <c r="E24" s="5" t="s">
        <v>20</v>
      </c>
      <c r="F24" s="6" t="s">
        <v>31</v>
      </c>
      <c r="G24" s="15">
        <v>23.4</v>
      </c>
      <c r="H24" s="3">
        <v>7</v>
      </c>
    </row>
    <row r="25" spans="1:8" ht="15.75">
      <c r="A25" s="3">
        <v>10</v>
      </c>
      <c r="B25" s="4" t="s">
        <v>11</v>
      </c>
      <c r="C25" s="4" t="s">
        <v>27</v>
      </c>
      <c r="D25" s="3">
        <v>2004</v>
      </c>
      <c r="E25" s="5" t="s">
        <v>28</v>
      </c>
      <c r="F25" s="16" t="s">
        <v>32</v>
      </c>
      <c r="G25" s="17">
        <v>25.6</v>
      </c>
      <c r="H25" s="18">
        <v>6</v>
      </c>
    </row>
    <row r="26" spans="1:8" ht="15">
      <c r="A26" s="19"/>
      <c r="B26" s="19"/>
      <c r="C26" s="19"/>
      <c r="D26" s="19"/>
      <c r="E26" s="19"/>
      <c r="F26" s="19"/>
      <c r="G26" s="19"/>
      <c r="H26" s="19"/>
    </row>
    <row r="27" spans="1:8" ht="15.75">
      <c r="A27" s="54" t="str">
        <f>'[1]D I 2001 a ml.'!$C$1</f>
        <v>D   I      2 001 a mladší</v>
      </c>
      <c r="B27" s="54"/>
      <c r="C27" s="54"/>
      <c r="D27" s="19"/>
      <c r="E27" s="19"/>
      <c r="F27" s="19"/>
      <c r="G27" s="19"/>
      <c r="H27" s="19"/>
    </row>
    <row r="28" spans="1:8" ht="15.75">
      <c r="A28" s="30" t="s">
        <v>34</v>
      </c>
      <c r="B28" s="30" t="s">
        <v>4</v>
      </c>
      <c r="C28" s="30" t="s">
        <v>5</v>
      </c>
      <c r="D28" s="30" t="s">
        <v>35</v>
      </c>
      <c r="E28" s="30" t="s">
        <v>7</v>
      </c>
      <c r="F28" s="53" t="s">
        <v>6</v>
      </c>
      <c r="G28" s="53"/>
      <c r="H28" s="30" t="s">
        <v>33</v>
      </c>
    </row>
    <row r="29" spans="1:8" ht="15.75">
      <c r="A29" s="18">
        <v>1</v>
      </c>
      <c r="B29" s="4" t="str">
        <f>'[1]D I 2001 a ml.'!B4</f>
        <v>Lucie</v>
      </c>
      <c r="C29" s="4" t="str">
        <f>'[1]D I 2001 a ml.'!C4</f>
        <v>Gieselová</v>
      </c>
      <c r="D29" s="3">
        <f>'[1]D I 2001 a ml.'!D4</f>
        <v>2001</v>
      </c>
      <c r="E29" s="5" t="str">
        <f>'[1]D I 2001 a ml.'!E4</f>
        <v>PK Zábřeh</v>
      </c>
      <c r="F29" s="22"/>
      <c r="G29" s="23">
        <v>44.2</v>
      </c>
      <c r="H29" s="31">
        <v>17</v>
      </c>
    </row>
    <row r="30" spans="1:8" ht="15.75">
      <c r="A30" s="18">
        <v>2</v>
      </c>
      <c r="B30" s="4" t="str">
        <f>'[1]D I 2001 a ml.'!B5</f>
        <v>Dajana</v>
      </c>
      <c r="C30" s="4" t="str">
        <f>'[1]D I 2001 a ml.'!C5</f>
        <v>Kopová</v>
      </c>
      <c r="D30" s="3">
        <f>'[1]D I 2001 a ml.'!D5</f>
        <v>2002</v>
      </c>
      <c r="E30" s="5" t="str">
        <f>'[1]D I 2001 a ml.'!E5</f>
        <v>PK Zábřeh</v>
      </c>
      <c r="F30" s="28"/>
      <c r="G30" s="29">
        <v>44.7</v>
      </c>
      <c r="H30" s="31">
        <v>15</v>
      </c>
    </row>
    <row r="31" spans="1:8" ht="15.75">
      <c r="A31" s="18">
        <v>3</v>
      </c>
      <c r="B31" s="4" t="str">
        <f>'[1]D I 2001 a ml.'!B6</f>
        <v>Pavla</v>
      </c>
      <c r="C31" s="4" t="str">
        <f>'[1]D I 2001 a ml.'!C6</f>
        <v>Hotová</v>
      </c>
      <c r="D31" s="3">
        <f>'[1]D I 2001 a ml.'!D6</f>
        <v>2001</v>
      </c>
      <c r="E31" s="5" t="str">
        <f>'[1]D I 2001 a ml.'!E6</f>
        <v>PK Zábřeh</v>
      </c>
      <c r="F31" s="25"/>
      <c r="G31" s="24">
        <v>44.8</v>
      </c>
      <c r="H31" s="31">
        <v>13</v>
      </c>
    </row>
    <row r="32" spans="1:8" ht="15.75">
      <c r="A32" s="18">
        <v>4</v>
      </c>
      <c r="B32" s="4" t="str">
        <f>'[1]D I 2001 a ml.'!B7</f>
        <v>Eliška</v>
      </c>
      <c r="C32" s="4" t="str">
        <f>'[1]D I 2001 a ml.'!C7</f>
        <v>Štanclová</v>
      </c>
      <c r="D32" s="3">
        <f>'[1]D I 2001 a ml.'!D7</f>
        <v>2001</v>
      </c>
      <c r="E32" s="5" t="str">
        <f>'[1]D I 2001 a ml.'!E7</f>
        <v>PK Zábřeh</v>
      </c>
      <c r="F32" s="28"/>
      <c r="G32" s="29">
        <v>48.6</v>
      </c>
      <c r="H32" s="31">
        <v>12</v>
      </c>
    </row>
    <row r="33" spans="1:8" ht="15.75">
      <c r="A33" s="18">
        <v>5</v>
      </c>
      <c r="B33" s="4" t="str">
        <f>'[1]D I 2001 a ml.'!B8</f>
        <v>Romana</v>
      </c>
      <c r="C33" s="4" t="str">
        <f>'[1]D I 2001 a ml.'!C8</f>
        <v>Pospíšilová</v>
      </c>
      <c r="D33" s="3">
        <f>'[1]D I 2001 a ml.'!D8</f>
        <v>2001</v>
      </c>
      <c r="E33" s="5" t="str">
        <f>'[1]D I 2001 a ml.'!E8</f>
        <v>ZŠ Těšetice</v>
      </c>
      <c r="F33" s="25" t="s">
        <v>31</v>
      </c>
      <c r="G33" s="24" t="s">
        <v>37</v>
      </c>
      <c r="H33" s="31">
        <v>11</v>
      </c>
    </row>
    <row r="34" spans="1:8" ht="15.75">
      <c r="A34" s="18">
        <v>6</v>
      </c>
      <c r="B34" s="4" t="str">
        <f>'[1]D I 2001 a ml.'!B9</f>
        <v>Tereza</v>
      </c>
      <c r="C34" s="4" t="str">
        <f>'[1]D I 2001 a ml.'!C9</f>
        <v>Košůtková</v>
      </c>
      <c r="D34" s="3">
        <f>'[1]D I 2001 a ml.'!D9</f>
        <v>2001</v>
      </c>
      <c r="E34" s="5" t="str">
        <f>'[1]D I 2001 a ml.'!E9</f>
        <v>ZŠ Těšetice</v>
      </c>
      <c r="F34" s="14" t="s">
        <v>31</v>
      </c>
      <c r="G34" s="29">
        <v>19.2</v>
      </c>
      <c r="H34" s="31">
        <v>10</v>
      </c>
    </row>
    <row r="35" spans="1:8" ht="15.75">
      <c r="A35" s="18">
        <v>7</v>
      </c>
      <c r="B35" s="4" t="str">
        <f>'[1]D I 2001 a ml.'!B10</f>
        <v>Kristýna</v>
      </c>
      <c r="C35" s="4" t="str">
        <f>'[1]D I 2001 a ml.'!C10</f>
        <v>Veleva</v>
      </c>
      <c r="D35" s="3">
        <f>'[1]D I 2001 a ml.'!D10</f>
        <v>2003</v>
      </c>
      <c r="E35" s="5" t="str">
        <f>'[1]D I 2001 a ml.'!E10</f>
        <v>ZŠ Těšetice</v>
      </c>
      <c r="F35" s="26" t="s">
        <v>31</v>
      </c>
      <c r="G35" s="27">
        <v>25.5</v>
      </c>
      <c r="H35" s="31">
        <v>9</v>
      </c>
    </row>
    <row r="37" spans="1:8" ht="15.75">
      <c r="A37" s="52" t="s">
        <v>63</v>
      </c>
      <c r="B37" s="52"/>
      <c r="C37" s="52"/>
      <c r="D37" s="1"/>
      <c r="E37" s="1"/>
      <c r="F37" s="1"/>
      <c r="G37" s="1"/>
      <c r="H37" s="1"/>
    </row>
    <row r="38" spans="1:8" ht="15.75">
      <c r="A38" s="30" t="s">
        <v>34</v>
      </c>
      <c r="B38" s="30" t="s">
        <v>4</v>
      </c>
      <c r="C38" s="30" t="s">
        <v>5</v>
      </c>
      <c r="D38" s="30" t="s">
        <v>35</v>
      </c>
      <c r="E38" s="30" t="s">
        <v>7</v>
      </c>
      <c r="F38" s="53" t="s">
        <v>6</v>
      </c>
      <c r="G38" s="53"/>
      <c r="H38" s="30" t="s">
        <v>33</v>
      </c>
    </row>
    <row r="39" spans="1:8" ht="15.75">
      <c r="A39" s="3">
        <v>1</v>
      </c>
      <c r="B39" s="4" t="s">
        <v>38</v>
      </c>
      <c r="C39" s="4" t="s">
        <v>39</v>
      </c>
      <c r="D39" s="3">
        <v>2000</v>
      </c>
      <c r="E39" s="4" t="s">
        <v>10</v>
      </c>
      <c r="F39" s="34"/>
      <c r="G39" s="35" t="s">
        <v>47</v>
      </c>
      <c r="H39" s="31">
        <v>17</v>
      </c>
    </row>
    <row r="40" spans="1:8" ht="15.75">
      <c r="A40" s="3">
        <v>2</v>
      </c>
      <c r="B40" s="4" t="s">
        <v>40</v>
      </c>
      <c r="C40" s="4" t="s">
        <v>41</v>
      </c>
      <c r="D40" s="3">
        <v>1999</v>
      </c>
      <c r="E40" s="4" t="s">
        <v>10</v>
      </c>
      <c r="F40" s="14"/>
      <c r="G40" s="12">
        <v>50.6</v>
      </c>
      <c r="H40" s="31">
        <v>15</v>
      </c>
    </row>
    <row r="41" spans="1:8" ht="15.75">
      <c r="A41" s="3">
        <v>3</v>
      </c>
      <c r="B41" s="4" t="s">
        <v>42</v>
      </c>
      <c r="C41" s="4" t="s">
        <v>43</v>
      </c>
      <c r="D41" s="3">
        <v>2000</v>
      </c>
      <c r="E41" s="4" t="s">
        <v>20</v>
      </c>
      <c r="F41" s="25" t="s">
        <v>31</v>
      </c>
      <c r="G41" s="10" t="s">
        <v>48</v>
      </c>
      <c r="H41" s="31">
        <v>13</v>
      </c>
    </row>
    <row r="42" spans="1:8" ht="15.75">
      <c r="A42" s="3">
        <v>4</v>
      </c>
      <c r="B42" s="4" t="s">
        <v>44</v>
      </c>
      <c r="C42" s="4" t="s">
        <v>45</v>
      </c>
      <c r="D42" s="3">
        <v>2000</v>
      </c>
      <c r="E42" s="4" t="s">
        <v>20</v>
      </c>
      <c r="F42" s="14" t="s">
        <v>31</v>
      </c>
      <c r="G42" s="12" t="s">
        <v>49</v>
      </c>
      <c r="H42" s="31">
        <v>12</v>
      </c>
    </row>
    <row r="43" spans="1:8" ht="15.75">
      <c r="A43" s="3">
        <v>5</v>
      </c>
      <c r="B43" s="4" t="s">
        <v>46</v>
      </c>
      <c r="C43" s="4" t="s">
        <v>22</v>
      </c>
      <c r="D43" s="3">
        <v>1999</v>
      </c>
      <c r="E43" s="4" t="s">
        <v>20</v>
      </c>
      <c r="F43" s="26" t="s">
        <v>31</v>
      </c>
      <c r="G43" s="17" t="s">
        <v>50</v>
      </c>
      <c r="H43" s="31">
        <v>11</v>
      </c>
    </row>
    <row r="45" spans="1:8" ht="15.75">
      <c r="A45" s="54" t="s">
        <v>64</v>
      </c>
      <c r="B45" s="54"/>
      <c r="C45" s="54"/>
      <c r="D45" s="1"/>
      <c r="E45" s="1"/>
      <c r="F45" s="1"/>
      <c r="G45" s="1"/>
      <c r="H45" s="1"/>
    </row>
    <row r="46" spans="1:8" ht="15.75">
      <c r="A46" s="30" t="s">
        <v>34</v>
      </c>
      <c r="B46" s="30" t="s">
        <v>4</v>
      </c>
      <c r="C46" s="30" t="s">
        <v>5</v>
      </c>
      <c r="D46" s="30" t="s">
        <v>35</v>
      </c>
      <c r="E46" s="30" t="s">
        <v>7</v>
      </c>
      <c r="F46" s="53" t="s">
        <v>6</v>
      </c>
      <c r="G46" s="53"/>
      <c r="H46" s="30" t="s">
        <v>33</v>
      </c>
    </row>
    <row r="47" spans="1:8" ht="15.75">
      <c r="A47" s="3">
        <v>1</v>
      </c>
      <c r="B47" s="4" t="s">
        <v>51</v>
      </c>
      <c r="C47" s="4" t="s">
        <v>52</v>
      </c>
      <c r="D47" s="3">
        <v>2000</v>
      </c>
      <c r="E47" s="4"/>
      <c r="F47" s="28"/>
      <c r="G47" s="29">
        <v>51.1</v>
      </c>
      <c r="H47" s="31">
        <v>17</v>
      </c>
    </row>
    <row r="48" spans="1:8" ht="15.75">
      <c r="A48" s="3">
        <v>2</v>
      </c>
      <c r="B48" s="4" t="s">
        <v>53</v>
      </c>
      <c r="C48" s="4" t="s">
        <v>54</v>
      </c>
      <c r="D48" s="3">
        <v>2000</v>
      </c>
      <c r="E48" s="4" t="s">
        <v>28</v>
      </c>
      <c r="F48" s="14" t="s">
        <v>31</v>
      </c>
      <c r="G48" s="29">
        <v>24.9</v>
      </c>
      <c r="H48" s="31">
        <v>15</v>
      </c>
    </row>
    <row r="51" spans="1:8" ht="15.75">
      <c r="A51" s="54" t="s">
        <v>65</v>
      </c>
      <c r="B51" s="54"/>
      <c r="C51" s="54"/>
      <c r="D51" s="1"/>
      <c r="E51" s="1"/>
      <c r="F51" s="1"/>
      <c r="G51" s="1"/>
      <c r="H51" s="1"/>
    </row>
    <row r="52" spans="1:8" ht="15.75">
      <c r="A52" s="30" t="s">
        <v>34</v>
      </c>
      <c r="B52" s="30" t="s">
        <v>4</v>
      </c>
      <c r="C52" s="30" t="s">
        <v>5</v>
      </c>
      <c r="D52" s="30" t="s">
        <v>35</v>
      </c>
      <c r="E52" s="30" t="s">
        <v>7</v>
      </c>
      <c r="F52" s="53" t="s">
        <v>6</v>
      </c>
      <c r="G52" s="53"/>
      <c r="H52" s="30" t="s">
        <v>33</v>
      </c>
    </row>
    <row r="53" spans="1:8" ht="15.75">
      <c r="A53" s="3">
        <v>1</v>
      </c>
      <c r="B53" s="4" t="s">
        <v>55</v>
      </c>
      <c r="C53" s="4" t="s">
        <v>56</v>
      </c>
      <c r="D53" s="3">
        <v>1998</v>
      </c>
      <c r="E53" s="4" t="s">
        <v>62</v>
      </c>
      <c r="F53" s="14" t="s">
        <v>31</v>
      </c>
      <c r="G53" s="36">
        <v>17.2</v>
      </c>
      <c r="H53" s="3">
        <v>17</v>
      </c>
    </row>
    <row r="54" spans="1:8" ht="15.75">
      <c r="A54" s="3">
        <v>2</v>
      </c>
      <c r="B54" s="4" t="s">
        <v>55</v>
      </c>
      <c r="C54" s="4" t="s">
        <v>57</v>
      </c>
      <c r="D54" s="3">
        <v>1998</v>
      </c>
      <c r="E54" s="4" t="s">
        <v>61</v>
      </c>
      <c r="F54" s="32" t="s">
        <v>31</v>
      </c>
      <c r="G54" s="33">
        <v>43.1</v>
      </c>
      <c r="H54" s="3">
        <v>15</v>
      </c>
    </row>
    <row r="55" spans="1:8" ht="15.75">
      <c r="A55" s="3">
        <v>3</v>
      </c>
      <c r="B55" s="4" t="s">
        <v>58</v>
      </c>
      <c r="C55" s="4" t="s">
        <v>59</v>
      </c>
      <c r="D55" s="3">
        <v>1997</v>
      </c>
      <c r="E55" s="4" t="s">
        <v>60</v>
      </c>
      <c r="F55" s="14" t="s">
        <v>32</v>
      </c>
      <c r="G55" s="36">
        <v>21.6</v>
      </c>
      <c r="H55" s="3">
        <v>13</v>
      </c>
    </row>
    <row r="57" spans="1:8" ht="15.75">
      <c r="A57" s="54" t="s">
        <v>77</v>
      </c>
      <c r="B57" s="54"/>
      <c r="C57" s="54"/>
      <c r="D57" s="1"/>
      <c r="E57" s="1"/>
      <c r="F57" s="1"/>
      <c r="G57" s="1"/>
      <c r="H57" s="1"/>
    </row>
    <row r="58" spans="1:8" ht="15.75">
      <c r="A58" s="30" t="s">
        <v>34</v>
      </c>
      <c r="B58" s="30" t="s">
        <v>4</v>
      </c>
      <c r="C58" s="30" t="s">
        <v>5</v>
      </c>
      <c r="D58" s="30" t="s">
        <v>35</v>
      </c>
      <c r="E58" s="30" t="s">
        <v>7</v>
      </c>
      <c r="F58" s="53" t="s">
        <v>6</v>
      </c>
      <c r="G58" s="53"/>
      <c r="H58" s="30" t="s">
        <v>33</v>
      </c>
    </row>
    <row r="59" spans="1:8" ht="15.75">
      <c r="A59" s="3">
        <v>1</v>
      </c>
      <c r="B59" s="4" t="s">
        <v>66</v>
      </c>
      <c r="C59" s="4" t="s">
        <v>67</v>
      </c>
      <c r="D59" s="3">
        <v>1997</v>
      </c>
      <c r="E59" s="4" t="s">
        <v>10</v>
      </c>
      <c r="F59" s="14" t="s">
        <v>31</v>
      </c>
      <c r="G59" s="12">
        <v>14.4</v>
      </c>
      <c r="H59" s="3">
        <v>17</v>
      </c>
    </row>
    <row r="60" spans="1:8" ht="15.75">
      <c r="A60" s="3">
        <v>2</v>
      </c>
      <c r="B60" s="4" t="s">
        <v>68</v>
      </c>
      <c r="C60" s="4" t="s">
        <v>69</v>
      </c>
      <c r="D60" s="3">
        <v>1997</v>
      </c>
      <c r="E60" s="4" t="s">
        <v>10</v>
      </c>
      <c r="F60" s="32" t="s">
        <v>31</v>
      </c>
      <c r="G60" s="33">
        <v>19.5</v>
      </c>
      <c r="H60" s="3">
        <v>15</v>
      </c>
    </row>
    <row r="61" spans="1:8" ht="15.75">
      <c r="A61" s="3">
        <v>3</v>
      </c>
      <c r="B61" s="4" t="s">
        <v>70</v>
      </c>
      <c r="C61" s="4" t="s">
        <v>71</v>
      </c>
      <c r="D61" s="3">
        <v>1997</v>
      </c>
      <c r="E61" s="4" t="s">
        <v>10</v>
      </c>
      <c r="F61" s="14" t="s">
        <v>31</v>
      </c>
      <c r="G61" s="12" t="s">
        <v>72</v>
      </c>
      <c r="H61" s="3">
        <v>13</v>
      </c>
    </row>
    <row r="63" spans="1:8" ht="15.75">
      <c r="A63" s="54" t="s">
        <v>78</v>
      </c>
      <c r="B63" s="54"/>
      <c r="C63" s="54"/>
      <c r="D63" s="1"/>
      <c r="E63" s="1"/>
      <c r="F63" s="1"/>
      <c r="G63" s="1"/>
      <c r="H63" s="1"/>
    </row>
    <row r="64" spans="1:8" ht="15.75">
      <c r="A64" s="30" t="s">
        <v>34</v>
      </c>
      <c r="B64" s="30" t="s">
        <v>4</v>
      </c>
      <c r="C64" s="30" t="s">
        <v>5</v>
      </c>
      <c r="D64" s="30" t="s">
        <v>35</v>
      </c>
      <c r="E64" s="30" t="s">
        <v>7</v>
      </c>
      <c r="F64" s="53" t="s">
        <v>6</v>
      </c>
      <c r="G64" s="53"/>
      <c r="H64" s="30" t="s">
        <v>33</v>
      </c>
    </row>
    <row r="65" spans="1:8" ht="15.75">
      <c r="A65" s="3">
        <v>1</v>
      </c>
      <c r="B65" s="4" t="s">
        <v>73</v>
      </c>
      <c r="C65" s="4" t="s">
        <v>12</v>
      </c>
      <c r="D65" s="3">
        <v>1996</v>
      </c>
      <c r="E65" s="4" t="s">
        <v>10</v>
      </c>
      <c r="F65" s="28"/>
      <c r="G65" s="12">
        <v>58.6</v>
      </c>
      <c r="H65" s="3">
        <v>17</v>
      </c>
    </row>
    <row r="66" spans="1:8" ht="15.75">
      <c r="A66" s="3">
        <v>2</v>
      </c>
      <c r="B66" s="4" t="s">
        <v>15</v>
      </c>
      <c r="C66" s="4" t="s">
        <v>74</v>
      </c>
      <c r="D66" s="3">
        <v>1996</v>
      </c>
      <c r="E66" s="4" t="s">
        <v>75</v>
      </c>
      <c r="F66" s="32" t="s">
        <v>31</v>
      </c>
      <c r="G66" s="33">
        <v>31.7</v>
      </c>
      <c r="H66" s="3">
        <v>15</v>
      </c>
    </row>
    <row r="67" spans="1:8" ht="15.75">
      <c r="A67" s="3">
        <v>3</v>
      </c>
      <c r="B67" s="4" t="s">
        <v>58</v>
      </c>
      <c r="C67" s="4" t="s">
        <v>24</v>
      </c>
      <c r="D67" s="3">
        <v>1996</v>
      </c>
      <c r="E67" s="4" t="s">
        <v>20</v>
      </c>
      <c r="F67" s="14" t="s">
        <v>32</v>
      </c>
      <c r="G67" s="12" t="s">
        <v>76</v>
      </c>
      <c r="H67" s="3">
        <v>13</v>
      </c>
    </row>
    <row r="69" spans="1:8" ht="15.75">
      <c r="A69" s="54" t="s">
        <v>79</v>
      </c>
      <c r="B69" s="54"/>
      <c r="C69" s="54"/>
      <c r="D69" s="1"/>
      <c r="E69" s="1"/>
      <c r="F69" s="1"/>
      <c r="G69" s="1"/>
      <c r="H69" s="1"/>
    </row>
    <row r="70" spans="1:8" ht="15.75">
      <c r="A70" s="30" t="s">
        <v>34</v>
      </c>
      <c r="B70" s="30" t="s">
        <v>4</v>
      </c>
      <c r="C70" s="30" t="s">
        <v>5</v>
      </c>
      <c r="D70" s="30" t="s">
        <v>35</v>
      </c>
      <c r="E70" s="30" t="s">
        <v>7</v>
      </c>
      <c r="F70" s="53" t="s">
        <v>6</v>
      </c>
      <c r="G70" s="53"/>
      <c r="H70" s="30" t="s">
        <v>33</v>
      </c>
    </row>
    <row r="71" spans="1:8" ht="15.75">
      <c r="A71" s="3">
        <v>1</v>
      </c>
      <c r="B71" s="4" t="s">
        <v>80</v>
      </c>
      <c r="C71" s="4" t="s">
        <v>81</v>
      </c>
      <c r="D71" s="3">
        <v>1996</v>
      </c>
      <c r="E71" s="4" t="s">
        <v>10</v>
      </c>
      <c r="F71" s="14" t="s">
        <v>31</v>
      </c>
      <c r="G71" s="29">
        <v>16.5</v>
      </c>
      <c r="H71" s="3">
        <v>17</v>
      </c>
    </row>
    <row r="73" spans="1:8" ht="15.75">
      <c r="A73" s="54" t="s">
        <v>82</v>
      </c>
      <c r="B73" s="54"/>
      <c r="C73" s="54"/>
      <c r="D73" s="1"/>
      <c r="E73" s="1"/>
      <c r="F73" s="1"/>
      <c r="G73" s="1"/>
      <c r="H73" s="1"/>
    </row>
    <row r="74" spans="1:8" ht="15.75">
      <c r="A74" s="30" t="s">
        <v>34</v>
      </c>
      <c r="B74" s="30" t="s">
        <v>4</v>
      </c>
      <c r="C74" s="30" t="s">
        <v>5</v>
      </c>
      <c r="D74" s="30" t="s">
        <v>35</v>
      </c>
      <c r="E74" s="30" t="s">
        <v>7</v>
      </c>
      <c r="F74" s="53" t="s">
        <v>6</v>
      </c>
      <c r="G74" s="53"/>
      <c r="H74" s="30" t="s">
        <v>33</v>
      </c>
    </row>
    <row r="75" spans="1:8" ht="15.75">
      <c r="A75" s="3">
        <v>1</v>
      </c>
      <c r="B75" s="4" t="s">
        <v>83</v>
      </c>
      <c r="C75" s="4" t="s">
        <v>84</v>
      </c>
      <c r="D75" s="3">
        <v>1994</v>
      </c>
      <c r="E75" s="4" t="s">
        <v>10</v>
      </c>
      <c r="F75" s="36"/>
      <c r="G75" s="36">
        <v>57.6</v>
      </c>
      <c r="H75" s="3">
        <v>17</v>
      </c>
    </row>
    <row r="76" spans="1:8" ht="15.75">
      <c r="A76" s="3">
        <v>2</v>
      </c>
      <c r="B76" s="4" t="s">
        <v>83</v>
      </c>
      <c r="C76" s="4" t="s">
        <v>9</v>
      </c>
      <c r="D76" s="3">
        <v>1976</v>
      </c>
      <c r="E76" s="4" t="s">
        <v>10</v>
      </c>
      <c r="F76" s="32" t="s">
        <v>31</v>
      </c>
      <c r="G76" s="33" t="s">
        <v>93</v>
      </c>
      <c r="H76" s="3">
        <v>15</v>
      </c>
    </row>
    <row r="77" spans="1:8" ht="15.75">
      <c r="A77" s="3">
        <v>3</v>
      </c>
      <c r="B77" s="4" t="s">
        <v>17</v>
      </c>
      <c r="C77" s="4" t="s">
        <v>85</v>
      </c>
      <c r="D77" s="3">
        <v>1993</v>
      </c>
      <c r="E77" s="4" t="s">
        <v>61</v>
      </c>
      <c r="F77" s="37" t="s">
        <v>31</v>
      </c>
      <c r="G77" s="36" t="s">
        <v>92</v>
      </c>
      <c r="H77" s="3">
        <v>13</v>
      </c>
    </row>
    <row r="78" spans="1:8" ht="15.75">
      <c r="A78" s="3">
        <v>4</v>
      </c>
      <c r="B78" s="4" t="s">
        <v>58</v>
      </c>
      <c r="C78" s="4" t="s">
        <v>86</v>
      </c>
      <c r="D78" s="3">
        <v>1975</v>
      </c>
      <c r="E78" s="4" t="s">
        <v>87</v>
      </c>
      <c r="F78" s="32" t="s">
        <v>31</v>
      </c>
      <c r="G78" s="33">
        <v>57.6</v>
      </c>
      <c r="H78" s="3">
        <v>12</v>
      </c>
    </row>
    <row r="79" spans="1:8" ht="15.75">
      <c r="A79" s="3">
        <v>5</v>
      </c>
      <c r="B79" s="4" t="s">
        <v>17</v>
      </c>
      <c r="C79" s="4" t="s">
        <v>59</v>
      </c>
      <c r="D79" s="3">
        <v>1991</v>
      </c>
      <c r="E79" s="4" t="s">
        <v>88</v>
      </c>
      <c r="F79" s="37" t="s">
        <v>31</v>
      </c>
      <c r="G79" s="36">
        <v>59.9</v>
      </c>
      <c r="H79" s="3">
        <v>11</v>
      </c>
    </row>
    <row r="80" spans="1:8" ht="15.75">
      <c r="A80" s="3">
        <v>6</v>
      </c>
      <c r="B80" s="4" t="s">
        <v>89</v>
      </c>
      <c r="C80" s="4" t="s">
        <v>90</v>
      </c>
      <c r="D80" s="3">
        <v>1991</v>
      </c>
      <c r="E80" s="4" t="s">
        <v>88</v>
      </c>
      <c r="F80" s="32" t="s">
        <v>32</v>
      </c>
      <c r="G80" s="33">
        <v>10.3</v>
      </c>
      <c r="H80" s="3">
        <v>10</v>
      </c>
    </row>
    <row r="81" spans="1:8" ht="15.75">
      <c r="A81" s="3">
        <v>7</v>
      </c>
      <c r="B81" s="4" t="s">
        <v>11</v>
      </c>
      <c r="C81" s="4" t="s">
        <v>91</v>
      </c>
      <c r="D81" s="3">
        <v>1994</v>
      </c>
      <c r="E81" s="4" t="s">
        <v>88</v>
      </c>
      <c r="F81" s="37" t="s">
        <v>32</v>
      </c>
      <c r="G81" s="36">
        <v>12.4</v>
      </c>
      <c r="H81" s="3">
        <v>9</v>
      </c>
    </row>
    <row r="83" spans="1:8" ht="15.75">
      <c r="A83" s="54" t="s">
        <v>96</v>
      </c>
      <c r="B83" s="54"/>
      <c r="C83" s="54"/>
      <c r="D83" s="1"/>
      <c r="E83" s="1"/>
      <c r="F83" s="1"/>
      <c r="G83" s="1"/>
      <c r="H83" s="1"/>
    </row>
    <row r="84" spans="1:8" ht="15.75">
      <c r="A84" s="30" t="s">
        <v>34</v>
      </c>
      <c r="B84" s="30" t="s">
        <v>4</v>
      </c>
      <c r="C84" s="30" t="s">
        <v>5</v>
      </c>
      <c r="D84" s="30" t="s">
        <v>35</v>
      </c>
      <c r="E84" s="30" t="s">
        <v>7</v>
      </c>
      <c r="F84" s="53" t="s">
        <v>6</v>
      </c>
      <c r="G84" s="53"/>
      <c r="H84" s="30" t="s">
        <v>33</v>
      </c>
    </row>
    <row r="85" spans="1:8" ht="15.75">
      <c r="A85" s="3">
        <v>1</v>
      </c>
      <c r="B85" s="4" t="s">
        <v>94</v>
      </c>
      <c r="C85" s="4" t="s">
        <v>95</v>
      </c>
      <c r="D85" s="4">
        <v>1986</v>
      </c>
      <c r="E85" s="4" t="s">
        <v>88</v>
      </c>
      <c r="F85" s="14" t="s">
        <v>31</v>
      </c>
      <c r="G85" s="12">
        <v>41.3</v>
      </c>
      <c r="H85" s="3">
        <v>17</v>
      </c>
    </row>
    <row r="87" spans="1:8" ht="15.75">
      <c r="A87" s="54" t="s">
        <v>97</v>
      </c>
      <c r="B87" s="54"/>
      <c r="C87" s="54"/>
      <c r="D87" s="1"/>
      <c r="E87" s="1"/>
      <c r="F87" s="1"/>
      <c r="G87" s="1"/>
      <c r="H87" s="1"/>
    </row>
    <row r="88" spans="1:8" ht="15.75">
      <c r="A88" s="30" t="s">
        <v>34</v>
      </c>
      <c r="B88" s="30" t="s">
        <v>4</v>
      </c>
      <c r="C88" s="30" t="s">
        <v>5</v>
      </c>
      <c r="D88" s="30" t="s">
        <v>35</v>
      </c>
      <c r="E88" s="30" t="s">
        <v>7</v>
      </c>
      <c r="F88" s="53" t="s">
        <v>6</v>
      </c>
      <c r="G88" s="53"/>
      <c r="H88" s="30" t="s">
        <v>33</v>
      </c>
    </row>
    <row r="89" spans="1:8" ht="15.75">
      <c r="A89" s="3">
        <v>1</v>
      </c>
      <c r="B89" s="4" t="s">
        <v>83</v>
      </c>
      <c r="C89" s="4" t="s">
        <v>84</v>
      </c>
      <c r="D89" s="3">
        <v>1973</v>
      </c>
      <c r="E89" s="4" t="s">
        <v>10</v>
      </c>
      <c r="F89" s="37" t="s">
        <v>31</v>
      </c>
      <c r="G89" s="12" t="s">
        <v>109</v>
      </c>
      <c r="H89" s="3">
        <v>17</v>
      </c>
    </row>
    <row r="90" spans="1:8" ht="15.75">
      <c r="A90" s="3">
        <v>2</v>
      </c>
      <c r="B90" s="4" t="s">
        <v>98</v>
      </c>
      <c r="C90" s="4" t="s">
        <v>99</v>
      </c>
      <c r="D90" s="3">
        <v>1971</v>
      </c>
      <c r="E90" s="4" t="s">
        <v>10</v>
      </c>
      <c r="F90" s="32" t="s">
        <v>31</v>
      </c>
      <c r="G90" s="33">
        <v>24.6</v>
      </c>
      <c r="H90" s="3">
        <v>15</v>
      </c>
    </row>
    <row r="91" spans="1:8" ht="15.75">
      <c r="A91" s="3">
        <v>3</v>
      </c>
      <c r="B91" s="4" t="s">
        <v>100</v>
      </c>
      <c r="C91" s="4" t="s">
        <v>101</v>
      </c>
      <c r="D91" s="3">
        <v>1964</v>
      </c>
      <c r="E91" s="4" t="s">
        <v>20</v>
      </c>
      <c r="F91" s="37" t="s">
        <v>31</v>
      </c>
      <c r="G91" s="12">
        <v>43.1</v>
      </c>
      <c r="H91" s="3">
        <v>13</v>
      </c>
    </row>
    <row r="92" spans="1:8" ht="15.75">
      <c r="A92" s="3">
        <v>4</v>
      </c>
      <c r="B92" s="4" t="s">
        <v>102</v>
      </c>
      <c r="C92" s="4" t="s">
        <v>24</v>
      </c>
      <c r="D92" s="3">
        <v>1973</v>
      </c>
      <c r="E92" s="4" t="s">
        <v>20</v>
      </c>
      <c r="F92" s="32" t="s">
        <v>31</v>
      </c>
      <c r="G92" s="33">
        <v>45.4</v>
      </c>
      <c r="H92" s="3">
        <v>12</v>
      </c>
    </row>
    <row r="93" spans="1:8" ht="15.75">
      <c r="A93" s="3">
        <v>5</v>
      </c>
      <c r="B93" s="4" t="s">
        <v>103</v>
      </c>
      <c r="C93" s="4" t="s">
        <v>74</v>
      </c>
      <c r="D93" s="3">
        <v>1959</v>
      </c>
      <c r="E93" s="4" t="s">
        <v>75</v>
      </c>
      <c r="F93" s="37" t="s">
        <v>31</v>
      </c>
      <c r="G93" s="12">
        <v>55.6</v>
      </c>
      <c r="H93" s="3">
        <v>11</v>
      </c>
    </row>
    <row r="94" spans="1:8" ht="15.75">
      <c r="A94" s="3">
        <v>6</v>
      </c>
      <c r="B94" s="4" t="s">
        <v>104</v>
      </c>
      <c r="C94" s="4" t="s">
        <v>14</v>
      </c>
      <c r="D94" s="3">
        <v>1968</v>
      </c>
      <c r="E94" s="4" t="s">
        <v>112</v>
      </c>
      <c r="F94" s="32" t="s">
        <v>31</v>
      </c>
      <c r="G94" s="33">
        <v>58.6</v>
      </c>
      <c r="H94" s="3">
        <v>10</v>
      </c>
    </row>
    <row r="95" spans="1:8" ht="15.75">
      <c r="A95" s="3">
        <v>7</v>
      </c>
      <c r="B95" s="4" t="s">
        <v>105</v>
      </c>
      <c r="C95" s="4" t="s">
        <v>106</v>
      </c>
      <c r="D95" s="3">
        <v>1973</v>
      </c>
      <c r="E95" s="4" t="s">
        <v>113</v>
      </c>
      <c r="F95" s="37" t="s">
        <v>32</v>
      </c>
      <c r="G95" s="12" t="s">
        <v>110</v>
      </c>
      <c r="H95" s="3">
        <v>9</v>
      </c>
    </row>
    <row r="96" spans="1:8" ht="15.75">
      <c r="A96" s="3">
        <v>8</v>
      </c>
      <c r="B96" s="4" t="s">
        <v>83</v>
      </c>
      <c r="C96" s="4" t="s">
        <v>19</v>
      </c>
      <c r="D96" s="3">
        <v>1966</v>
      </c>
      <c r="E96" s="4" t="s">
        <v>20</v>
      </c>
      <c r="F96" s="32" t="s">
        <v>32</v>
      </c>
      <c r="G96" s="33" t="s">
        <v>111</v>
      </c>
      <c r="H96" s="3">
        <v>8</v>
      </c>
    </row>
    <row r="97" spans="1:8" ht="15.75">
      <c r="A97" s="3">
        <v>9</v>
      </c>
      <c r="B97" s="4" t="s">
        <v>107</v>
      </c>
      <c r="C97" s="4" t="s">
        <v>27</v>
      </c>
      <c r="D97" s="3">
        <v>1967</v>
      </c>
      <c r="E97" s="4" t="s">
        <v>108</v>
      </c>
      <c r="F97" s="37" t="s">
        <v>32</v>
      </c>
      <c r="G97" s="12">
        <v>21.9</v>
      </c>
      <c r="H97" s="3">
        <v>7</v>
      </c>
    </row>
    <row r="100" spans="1:8" ht="15">
      <c r="A100" s="56" t="s">
        <v>114</v>
      </c>
      <c r="B100" s="56"/>
      <c r="C100" s="56"/>
      <c r="D100" s="19"/>
      <c r="E100" s="19"/>
      <c r="F100" s="19"/>
      <c r="G100" s="19"/>
      <c r="H100" s="19"/>
    </row>
    <row r="101" spans="1:8" ht="15.75">
      <c r="A101" s="30" t="s">
        <v>34</v>
      </c>
      <c r="B101" s="30" t="s">
        <v>4</v>
      </c>
      <c r="C101" s="30" t="s">
        <v>5</v>
      </c>
      <c r="D101" s="30" t="s">
        <v>35</v>
      </c>
      <c r="E101" s="30" t="s">
        <v>7</v>
      </c>
      <c r="F101" s="53" t="s">
        <v>6</v>
      </c>
      <c r="G101" s="53"/>
      <c r="H101" s="30" t="s">
        <v>33</v>
      </c>
    </row>
    <row r="102" spans="1:8" ht="15">
      <c r="A102" s="21">
        <v>1</v>
      </c>
      <c r="B102" s="20" t="s">
        <v>115</v>
      </c>
      <c r="C102" s="20" t="s">
        <v>36</v>
      </c>
      <c r="D102" s="21">
        <v>1974</v>
      </c>
      <c r="E102" s="20" t="s">
        <v>116</v>
      </c>
      <c r="F102" s="38" t="s">
        <v>31</v>
      </c>
      <c r="G102" s="39">
        <v>58.2</v>
      </c>
      <c r="H102" s="21">
        <v>17</v>
      </c>
    </row>
    <row r="104" spans="1:4" ht="15.75">
      <c r="A104" s="40" t="s">
        <v>117</v>
      </c>
      <c r="B104" s="40"/>
      <c r="C104" s="40"/>
      <c r="D104" s="40"/>
    </row>
    <row r="106" spans="1:8" ht="19.5">
      <c r="A106" s="57">
        <v>41238</v>
      </c>
      <c r="B106" s="58"/>
      <c r="C106" s="19"/>
      <c r="D106" s="19"/>
      <c r="E106" s="19"/>
      <c r="F106" s="59" t="s">
        <v>118</v>
      </c>
      <c r="G106" s="59"/>
      <c r="H106" s="59"/>
    </row>
    <row r="108" spans="1:5" ht="15.75">
      <c r="A108" s="55" t="s">
        <v>119</v>
      </c>
      <c r="B108" s="55"/>
      <c r="C108" s="55"/>
      <c r="D108" s="55"/>
      <c r="E108" s="55"/>
    </row>
  </sheetData>
  <sheetProtection/>
  <mergeCells count="29">
    <mergeCell ref="C10:G10"/>
    <mergeCell ref="C11:G11"/>
    <mergeCell ref="B12:H12"/>
    <mergeCell ref="F15:G15"/>
    <mergeCell ref="A27:C27"/>
    <mergeCell ref="A69:C69"/>
    <mergeCell ref="F28:G28"/>
    <mergeCell ref="A37:C37"/>
    <mergeCell ref="F38:G38"/>
    <mergeCell ref="A45:C45"/>
    <mergeCell ref="F46:G46"/>
    <mergeCell ref="A51:C51"/>
    <mergeCell ref="F52:G52"/>
    <mergeCell ref="A57:C57"/>
    <mergeCell ref="F58:G58"/>
    <mergeCell ref="A63:C63"/>
    <mergeCell ref="F64:G64"/>
    <mergeCell ref="A108:E108"/>
    <mergeCell ref="F70:G70"/>
    <mergeCell ref="A73:C73"/>
    <mergeCell ref="F74:G74"/>
    <mergeCell ref="A83:C83"/>
    <mergeCell ref="F84:G84"/>
    <mergeCell ref="A87:C87"/>
    <mergeCell ref="F88:G88"/>
    <mergeCell ref="A100:C100"/>
    <mergeCell ref="F101:G101"/>
    <mergeCell ref="A106:B106"/>
    <mergeCell ref="F106:H106"/>
  </mergeCells>
  <printOptions/>
  <pageMargins left="0.7" right="0.7" top="0.787401575" bottom="0.7874015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Jarda</dc:creator>
  <cp:keywords/>
  <dc:description/>
  <cp:lastModifiedBy>Jarda</cp:lastModifiedBy>
  <cp:lastPrinted>2013-03-25T16:52:38Z</cp:lastPrinted>
  <dcterms:created xsi:type="dcterms:W3CDTF">2012-11-25T17:17:43Z</dcterms:created>
  <dcterms:modified xsi:type="dcterms:W3CDTF">2014-03-16T14:31:32Z</dcterms:modified>
  <cp:category/>
  <cp:version/>
  <cp:contentType/>
  <cp:contentStatus/>
</cp:coreProperties>
</file>