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'List1'!$A$1:$U$109</definedName>
  </definedNames>
  <calcPr fullCalcOnLoad="1"/>
</workbook>
</file>

<file path=xl/sharedStrings.xml><?xml version="1.0" encoding="utf-8"?>
<sst xmlns="http://schemas.openxmlformats.org/spreadsheetml/2006/main" count="809" uniqueCount="262">
  <si>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</si>
  <si>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</si>
  <si>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</si>
  <si>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</si>
  <si>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</si>
  <si>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</si>
  <si>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</si>
  <si>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</si>
  <si>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</si>
  <si>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</si>
  <si>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</si>
  <si>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</si>
  <si>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</si>
  <si>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</si>
  <si>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</si>
  <si>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</si>
  <si>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</si>
  <si>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</si>
  <si>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</si>
  <si>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</si>
  <si>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</si>
  <si>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</si>
  <si>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</si>
  <si>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</si>
  <si>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</si>
  <si>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</si>
  <si>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</si>
  <si>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</si>
  <si>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</si>
  <si>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</si>
  <si>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</si>
  <si>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</si>
  <si>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</si>
  <si>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</si>
  <si>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</si>
  <si>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</si>
  <si>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</si>
  <si>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</si>
  <si>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</si>
  <si>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</si>
  <si>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</si>
  <si>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</si>
  <si>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</si>
  <si>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</si>
  <si>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</si>
  <si>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</si>
  <si>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</si>
  <si>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</si>
  <si>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</si>
  <si>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</si>
  <si>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</si>
  <si>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</si>
  <si>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</si>
  <si>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</si>
  <si>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</si>
  <si>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</si>
  <si>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</si>
  <si>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</si>
  <si>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</si>
  <si>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</si>
  <si>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</si>
  <si>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</si>
  <si>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</si>
  <si>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</si>
  <si>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</si>
  <si>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</si>
  <si>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</si>
  <si>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</si>
  <si>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</si>
  <si>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</si>
  <si>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</si>
  <si>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</si>
  <si>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</si>
  <si>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</si>
  <si>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</si>
  <si>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</si>
  <si>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</si>
  <si>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</si>
  <si>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</si>
  <si>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</si>
  <si>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</si>
  <si>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</si>
  <si>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</si>
  <si>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</si>
  <si>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</si>
  <si>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</si>
  <si>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</si>
  <si>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</si>
  <si>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</si>
  <si>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</si>
  <si>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</si>
  <si>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</si>
  <si>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</si>
  <si>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</si>
  <si>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</si>
  <si>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</si>
  <si>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</si>
  <si>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</si>
  <si>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</si>
  <si>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</si>
  <si>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</si>
  <si>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</si>
  <si>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</si>
  <si>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</si>
  <si>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</si>
  <si>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</si>
  <si>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</si>
  <si>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</si>
  <si>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</si>
  <si>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</si>
  <si>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</si>
  <si>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</si>
  <si>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</si>
  <si>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</si>
  <si>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</si>
  <si>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</si>
  <si>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</si>
  <si>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</si>
  <si>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</si>
  <si>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</si>
  <si>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7:</t>
  </si>
  <si>
    <t>9:</t>
  </si>
  <si>
    <t>x</t>
  </si>
  <si>
    <t>Sýkora</t>
  </si>
  <si>
    <t>23</t>
  </si>
  <si>
    <t>Parapety RS</t>
  </si>
  <si>
    <t>Ondřej</t>
  </si>
  <si>
    <t>Sadil</t>
  </si>
  <si>
    <t>Jana</t>
  </si>
  <si>
    <t>Sadilová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</si>
  <si>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</si>
  <si>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</si>
  <si>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</si>
  <si>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</si>
  <si>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</si>
  <si>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</si>
  <si>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</si>
  <si>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</si>
  <si>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</si>
  <si>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Do tabulky byli zařazeni jen účastníci alespoň 2 závodů.</t>
  </si>
  <si>
    <t>Pořadí po třech etapách</t>
  </si>
  <si>
    <t>Běh ve Skřivánku</t>
  </si>
  <si>
    <t>3:</t>
  </si>
  <si>
    <t>KVS Šumperk</t>
  </si>
  <si>
    <t>03</t>
  </si>
  <si>
    <t>Marcela</t>
  </si>
  <si>
    <t>Hloušková</t>
  </si>
  <si>
    <t>SKP Šumperk</t>
  </si>
  <si>
    <t>57</t>
  </si>
  <si>
    <t>21</t>
  </si>
  <si>
    <t xml:space="preserve">Václav </t>
  </si>
  <si>
    <t>29</t>
  </si>
  <si>
    <t>50</t>
  </si>
  <si>
    <t>13:</t>
  </si>
  <si>
    <t>43</t>
  </si>
  <si>
    <t>14:</t>
  </si>
  <si>
    <t>17:</t>
  </si>
  <si>
    <t>15:</t>
  </si>
  <si>
    <t>37</t>
  </si>
  <si>
    <t>Krňávková</t>
  </si>
  <si>
    <t>730 m</t>
  </si>
  <si>
    <t>1 060 m</t>
  </si>
  <si>
    <t>1</t>
  </si>
  <si>
    <t>2</t>
  </si>
  <si>
    <t>Šumperk, 15. 3. 2015</t>
  </si>
  <si>
    <t>H   I      2 003 a mladší</t>
  </si>
  <si>
    <t>Těšeice</t>
  </si>
  <si>
    <t xml:space="preserve">Štěpán </t>
  </si>
  <si>
    <t xml:space="preserve">Stryk </t>
  </si>
  <si>
    <t xml:space="preserve">KVS Šumperk </t>
  </si>
  <si>
    <t>František</t>
  </si>
  <si>
    <t>Bludováci</t>
  </si>
  <si>
    <t>Miča</t>
  </si>
  <si>
    <t>SDH Bratrušov</t>
  </si>
  <si>
    <t>Vojta</t>
  </si>
  <si>
    <t>Čmakal</t>
  </si>
  <si>
    <t>12</t>
  </si>
  <si>
    <t>D I 2003 a ml.</t>
  </si>
  <si>
    <t>48</t>
  </si>
  <si>
    <t xml:space="preserve">Karolína </t>
  </si>
  <si>
    <t>Stryková</t>
  </si>
  <si>
    <t>2006</t>
  </si>
  <si>
    <t>KBS Šumperk</t>
  </si>
  <si>
    <t>24</t>
  </si>
  <si>
    <t>H  II     2001 - 2002</t>
  </si>
  <si>
    <t>D  II     2001 - 2002</t>
  </si>
  <si>
    <t>Jonáš</t>
  </si>
  <si>
    <t>Müller</t>
  </si>
  <si>
    <t>14</t>
  </si>
  <si>
    <t>Šrámek</t>
  </si>
  <si>
    <t>Mikuláš</t>
  </si>
  <si>
    <t>Bernard</t>
  </si>
  <si>
    <t>Milan</t>
  </si>
  <si>
    <t>Janů</t>
  </si>
  <si>
    <t>OA Šumperk</t>
  </si>
  <si>
    <t>David</t>
  </si>
  <si>
    <t>Květoň</t>
  </si>
  <si>
    <t>Asper</t>
  </si>
  <si>
    <t>19:</t>
  </si>
  <si>
    <t>Bednarská</t>
  </si>
  <si>
    <t xml:space="preserve"> Gympl Šumperk</t>
  </si>
  <si>
    <t>Vendula</t>
  </si>
  <si>
    <t>Smoluchová</t>
  </si>
  <si>
    <t>Křivohlávek</t>
  </si>
  <si>
    <t>00</t>
  </si>
  <si>
    <t>Emil</t>
  </si>
  <si>
    <t>Hekele</t>
  </si>
  <si>
    <t>Staviva EMKO</t>
  </si>
  <si>
    <t>Karel</t>
  </si>
  <si>
    <t>Trojek</t>
  </si>
  <si>
    <t>Okno plast</t>
  </si>
  <si>
    <t>Lukáš</t>
  </si>
  <si>
    <t>Mazák</t>
  </si>
  <si>
    <t>Sokol Hrabenov</t>
  </si>
  <si>
    <t>32</t>
  </si>
  <si>
    <t>Schön</t>
  </si>
  <si>
    <t>Frýsport TEAM</t>
  </si>
  <si>
    <t>53</t>
  </si>
  <si>
    <t>Stanislav</t>
  </si>
  <si>
    <t>Křížek</t>
  </si>
  <si>
    <t>Sfoods</t>
  </si>
  <si>
    <t>26</t>
  </si>
  <si>
    <t>Marek</t>
  </si>
  <si>
    <t>42</t>
  </si>
  <si>
    <t>16:</t>
  </si>
  <si>
    <t>18:</t>
  </si>
  <si>
    <t>Martina</t>
  </si>
  <si>
    <t>Kukulová</t>
  </si>
  <si>
    <t>Jonášová</t>
  </si>
  <si>
    <t>8:</t>
  </si>
  <si>
    <t>KVS Sumperk</t>
  </si>
  <si>
    <t>STAVIVA eMKo</t>
  </si>
  <si>
    <t>Jaromír</t>
  </si>
  <si>
    <t>Vladimír</t>
  </si>
  <si>
    <t>Cveček</t>
  </si>
  <si>
    <t>SSU Šumperk</t>
  </si>
  <si>
    <t>01</t>
  </si>
  <si>
    <t>Krčová</t>
  </si>
  <si>
    <t>TriSK Olomouc</t>
  </si>
  <si>
    <t>Vlasta</t>
  </si>
  <si>
    <t>H III     1999 - 2000</t>
  </si>
  <si>
    <t>3 670 m</t>
  </si>
  <si>
    <t>D III     1999 - 2000</t>
  </si>
  <si>
    <t>H  IV     1997 - 1998</t>
  </si>
  <si>
    <t>1 930 m</t>
  </si>
  <si>
    <t>D  IV     1997 - 1998</t>
  </si>
  <si>
    <t>H  V     1976 - 1996</t>
  </si>
  <si>
    <t>D V     1996 - 1981</t>
  </si>
  <si>
    <t>H VI    1975 a starší</t>
  </si>
  <si>
    <t>D  VI    1980 a starší</t>
  </si>
  <si>
    <t xml:space="preserve">David </t>
  </si>
  <si>
    <t xml:space="preserve">Vladimír </t>
  </si>
  <si>
    <t xml:space="preserve">Marek </t>
  </si>
  <si>
    <t xml:space="preserve">Jiří </t>
  </si>
  <si>
    <t xml:space="preserve">Čmakal </t>
  </si>
  <si>
    <t xml:space="preserve">Vojtěch </t>
  </si>
  <si>
    <t>Mtěj</t>
  </si>
  <si>
    <t xml:space="preserve">Stanislav </t>
  </si>
  <si>
    <t xml:space="preserve">Michasl </t>
  </si>
  <si>
    <t xml:space="preserve">Martina </t>
  </si>
  <si>
    <t>D   I      2 003 a mladší</t>
  </si>
  <si>
    <t>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</si>
</sst>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33" borderId="11" xfId="0" applyNumberFormat="1" applyFont="1" applyFill="1" applyBorder="1" applyAlignment="1">
      <alignment horizontal="right"/>
    </xf>
    <xf numFmtId="49" fontId="43" fillId="33" borderId="12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/>
    </xf>
    <xf numFmtId="49" fontId="43" fillId="33" borderId="14" xfId="0" applyNumberFormat="1" applyFont="1" applyFill="1" applyBorder="1" applyAlignment="1">
      <alignment horizontal="right"/>
    </xf>
    <xf numFmtId="49" fontId="43" fillId="0" borderId="15" xfId="0" applyNumberFormat="1" applyFont="1" applyBorder="1" applyAlignment="1">
      <alignment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>
      <alignment/>
    </xf>
    <xf numFmtId="49" fontId="43" fillId="0" borderId="15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right"/>
    </xf>
    <xf numFmtId="49" fontId="43" fillId="33" borderId="12" xfId="0" applyNumberFormat="1" applyFont="1" applyFill="1" applyBorder="1" applyAlignment="1">
      <alignment/>
    </xf>
    <xf numFmtId="49" fontId="43" fillId="33" borderId="13" xfId="0" applyNumberFormat="1" applyFont="1" applyFill="1" applyBorder="1" applyAlignment="1">
      <alignment horizontal="right"/>
    </xf>
    <xf numFmtId="49" fontId="43" fillId="0" borderId="16" xfId="0" applyNumberFormat="1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49" fontId="43" fillId="0" borderId="14" xfId="0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right"/>
    </xf>
    <xf numFmtId="49" fontId="43" fillId="0" borderId="16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17" xfId="0" applyNumberFormat="1" applyFont="1" applyBorder="1" applyAlignment="1">
      <alignment horizontal="right"/>
    </xf>
    <xf numFmtId="49" fontId="43" fillId="0" borderId="18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49" fontId="43" fillId="0" borderId="20" xfId="0" applyNumberFormat="1" applyFont="1" applyBorder="1" applyAlignment="1">
      <alignment horizontal="left"/>
    </xf>
    <xf numFmtId="0" fontId="43" fillId="0" borderId="2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21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49" fontId="43" fillId="33" borderId="0" xfId="0" applyNumberFormat="1" applyFont="1" applyFill="1" applyBorder="1" applyAlignment="1">
      <alignment horizontal="right"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 applyProtection="1">
      <alignment/>
      <protection locked="0"/>
    </xf>
    <xf numFmtId="49" fontId="43" fillId="0" borderId="0" xfId="0" applyNumberFormat="1" applyFont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9" fontId="43" fillId="0" borderId="0" xfId="0" applyNumberFormat="1" applyFont="1" applyBorder="1" applyAlignment="1">
      <alignment horizontal="left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49" fontId="4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5" fillId="0" borderId="0" xfId="0" applyFont="1" applyAlignment="1">
      <alignment horizontal="center"/>
    </xf>
    <xf numFmtId="0" fontId="0" fillId="0" borderId="20" xfId="0" applyBorder="1" applyAlignment="1">
      <alignment/>
    </xf>
    <xf numFmtId="0" fontId="43" fillId="0" borderId="11" xfId="0" applyFont="1" applyBorder="1" applyAlignment="1">
      <alignment horizontal="center"/>
    </xf>
    <xf numFmtId="49" fontId="43" fillId="0" borderId="20" xfId="0" applyNumberFormat="1" applyFont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43" fillId="33" borderId="0" xfId="0" applyNumberFormat="1" applyFont="1" applyFill="1" applyBorder="1" applyAlignment="1" applyProtection="1">
      <alignment/>
      <protection locked="0"/>
    </xf>
    <xf numFmtId="165" fontId="43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43" fillId="33" borderId="15" xfId="0" applyNumberFormat="1" applyFont="1" applyFill="1" applyBorder="1" applyAlignment="1" applyProtection="1">
      <alignment/>
      <protection locked="0"/>
    </xf>
    <xf numFmtId="0" fontId="43" fillId="0" borderId="0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2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center"/>
    </xf>
    <xf numFmtId="165" fontId="43" fillId="0" borderId="0" xfId="0" applyNumberFormat="1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22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2015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100</xdr:row>
      <xdr:rowOff>19050</xdr:rowOff>
    </xdr:from>
    <xdr:to>
      <xdr:col>2</xdr:col>
      <xdr:colOff>57150</xdr:colOff>
      <xdr:row>104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005965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98</xdr:row>
      <xdr:rowOff>0</xdr:rowOff>
    </xdr:from>
    <xdr:to>
      <xdr:col>4</xdr:col>
      <xdr:colOff>771525</xdr:colOff>
      <xdr:row>105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9650075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100</xdr:row>
      <xdr:rowOff>47625</xdr:rowOff>
    </xdr:from>
    <xdr:to>
      <xdr:col>8</xdr:col>
      <xdr:colOff>57150</xdr:colOff>
      <xdr:row>104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2008822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105</xdr:row>
      <xdr:rowOff>171450</xdr:rowOff>
    </xdr:from>
    <xdr:to>
      <xdr:col>3</xdr:col>
      <xdr:colOff>133350</xdr:colOff>
      <xdr:row>108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21164550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106</xdr:row>
      <xdr:rowOff>9525</xdr:rowOff>
    </xdr:from>
    <xdr:to>
      <xdr:col>6</xdr:col>
      <xdr:colOff>247650</xdr:colOff>
      <xdr:row>108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2119312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11505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1555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0</xdr:rowOff>
    </xdr:from>
    <xdr:to>
      <xdr:col>21</xdr:col>
      <xdr:colOff>38100</xdr:colOff>
      <xdr:row>8</xdr:row>
      <xdr:rowOff>66675</xdr:rowOff>
    </xdr:to>
    <xdr:pic>
      <xdr:nvPicPr>
        <xdr:cNvPr id="12" name="Obrázek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91125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100"/>
  <sheetViews>
    <sheetView tabSelected="1" zoomScalePageLayoutView="0" workbookViewId="0" topLeftCell="A1">
      <selection activeCell="G69" sqref="G69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6.1406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97" t="s">
        <v>0</v>
      </c>
      <c r="D10" s="97"/>
      <c r="E10" s="97"/>
      <c r="F10" s="97"/>
      <c r="G10" s="97"/>
    </row>
    <row r="11" spans="3:7" ht="19.5">
      <c r="C11" s="98" t="s">
        <v>141</v>
      </c>
      <c r="D11" s="98"/>
      <c r="E11" s="98"/>
      <c r="F11" s="98"/>
      <c r="G11" s="98"/>
    </row>
    <row r="12" spans="2:8" ht="15.75">
      <c r="B12" s="97" t="s">
        <v>164</v>
      </c>
      <c r="C12" s="97"/>
      <c r="D12" s="97"/>
      <c r="E12" s="97"/>
      <c r="F12" s="97"/>
      <c r="G12" s="97"/>
      <c r="H12" s="97"/>
    </row>
    <row r="13" spans="10:36" ht="19.5">
      <c r="J13" s="98" t="s">
        <v>140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V13" s="68"/>
      <c r="W13" s="68"/>
      <c r="X13" s="69"/>
      <c r="Y13" s="70"/>
      <c r="Z13" s="69"/>
      <c r="AA13" s="69"/>
      <c r="AB13" s="69"/>
      <c r="AC13" s="59"/>
      <c r="AD13" s="59"/>
      <c r="AE13" s="59"/>
      <c r="AF13" s="59"/>
      <c r="AG13" s="59"/>
      <c r="AH13" s="59"/>
      <c r="AI13" s="59"/>
      <c r="AJ13" s="59"/>
    </row>
    <row r="14" spans="1:36" ht="15.75" customHeight="1">
      <c r="A14" s="2" t="s">
        <v>165</v>
      </c>
      <c r="B14" s="2"/>
      <c r="C14" s="19"/>
      <c r="D14" s="19" t="s">
        <v>160</v>
      </c>
      <c r="E14" s="19"/>
      <c r="F14" s="19"/>
      <c r="G14" s="19"/>
      <c r="H14" s="19"/>
      <c r="J14" s="64" t="s">
        <v>165</v>
      </c>
      <c r="K14" s="64"/>
      <c r="L14" s="64"/>
      <c r="M14" s="1"/>
      <c r="N14" s="1"/>
      <c r="O14" s="1"/>
      <c r="P14" s="1"/>
      <c r="Q14" s="1"/>
      <c r="R14" s="1"/>
      <c r="S14" s="1"/>
      <c r="T14" s="1"/>
      <c r="V14" s="71"/>
      <c r="W14" s="71"/>
      <c r="X14" s="71"/>
      <c r="Y14" s="71"/>
      <c r="Z14" s="71"/>
      <c r="AA14" s="106"/>
      <c r="AB14" s="106"/>
      <c r="AC14" s="68"/>
      <c r="AD14" s="68"/>
      <c r="AE14" s="69"/>
      <c r="AF14" s="69"/>
      <c r="AG14" s="69"/>
      <c r="AH14" s="69"/>
      <c r="AI14" s="69"/>
      <c r="AJ14" s="69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00" t="s">
        <v>6</v>
      </c>
      <c r="G15" s="100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130</v>
      </c>
      <c r="N15" s="41" t="s">
        <v>131</v>
      </c>
      <c r="O15" s="41" t="s">
        <v>132</v>
      </c>
      <c r="P15" s="41" t="s">
        <v>133</v>
      </c>
      <c r="Q15" s="41" t="s">
        <v>134</v>
      </c>
      <c r="R15" s="41" t="s">
        <v>135</v>
      </c>
      <c r="S15" s="41" t="s">
        <v>136</v>
      </c>
      <c r="T15" s="41" t="s">
        <v>137</v>
      </c>
      <c r="V15" s="87"/>
      <c r="W15" s="49"/>
      <c r="X15" s="49"/>
      <c r="Y15" s="87"/>
      <c r="Z15" s="49"/>
      <c r="AA15" s="82"/>
      <c r="AB15" s="87"/>
      <c r="AC15" s="71"/>
      <c r="AD15" s="71"/>
      <c r="AE15" s="71"/>
      <c r="AF15" s="71"/>
      <c r="AG15" s="71"/>
      <c r="AH15" s="106"/>
      <c r="AI15" s="106"/>
      <c r="AJ15" s="71"/>
      <c r="AK15" s="69"/>
      <c r="AL15" s="59"/>
      <c r="AM15" s="59"/>
      <c r="AN15" s="59"/>
    </row>
    <row r="16" spans="1:4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166</v>
      </c>
      <c r="F16" s="6" t="s">
        <v>32</v>
      </c>
      <c r="G16" s="7">
        <v>39</v>
      </c>
      <c r="H16" s="3">
        <v>17</v>
      </c>
      <c r="J16" s="3">
        <v>1</v>
      </c>
      <c r="K16" s="4" t="s">
        <v>23</v>
      </c>
      <c r="L16" s="4" t="s">
        <v>24</v>
      </c>
      <c r="M16" s="3">
        <v>10</v>
      </c>
      <c r="N16" s="3">
        <v>17</v>
      </c>
      <c r="O16" s="3">
        <v>17</v>
      </c>
      <c r="P16" s="3">
        <v>0</v>
      </c>
      <c r="Q16" s="3">
        <v>0</v>
      </c>
      <c r="R16" s="3">
        <v>0</v>
      </c>
      <c r="S16" s="3">
        <v>0</v>
      </c>
      <c r="T16" s="89">
        <f>SUM(M16:S16)</f>
        <v>44</v>
      </c>
      <c r="V16" s="87"/>
      <c r="W16" s="49"/>
      <c r="X16" s="49"/>
      <c r="Y16" s="87"/>
      <c r="Z16" s="49"/>
      <c r="AA16" s="82"/>
      <c r="AB16" s="87"/>
      <c r="AC16" s="87"/>
      <c r="AD16" s="49"/>
      <c r="AE16" s="49"/>
      <c r="AF16" s="87"/>
      <c r="AG16" s="49"/>
      <c r="AH16" s="50"/>
      <c r="AI16" s="52"/>
      <c r="AJ16" s="87"/>
      <c r="AK16" s="71"/>
      <c r="AL16" s="59"/>
      <c r="AM16" s="59"/>
      <c r="AN16" s="59"/>
    </row>
    <row r="17" spans="1:40" ht="15.75" customHeight="1">
      <c r="A17" s="3">
        <v>2</v>
      </c>
      <c r="B17" s="4" t="s">
        <v>167</v>
      </c>
      <c r="C17" s="4" t="s">
        <v>168</v>
      </c>
      <c r="D17" s="3">
        <v>2003</v>
      </c>
      <c r="E17" s="8" t="s">
        <v>169</v>
      </c>
      <c r="F17" s="9" t="s">
        <v>32</v>
      </c>
      <c r="G17" s="81">
        <v>45</v>
      </c>
      <c r="H17" s="3">
        <v>15</v>
      </c>
      <c r="J17" s="87"/>
      <c r="K17" s="49"/>
      <c r="L17" s="49"/>
      <c r="M17" s="87"/>
      <c r="N17" s="87"/>
      <c r="O17" s="87"/>
      <c r="P17" s="87"/>
      <c r="Q17" s="87"/>
      <c r="R17" s="87"/>
      <c r="S17" s="87"/>
      <c r="T17" s="85"/>
      <c r="V17" s="87"/>
      <c r="W17" s="49"/>
      <c r="X17" s="49"/>
      <c r="Y17" s="87"/>
      <c r="Z17" s="49"/>
      <c r="AA17" s="53"/>
      <c r="AB17" s="93"/>
      <c r="AC17" s="69"/>
      <c r="AD17" s="69"/>
      <c r="AE17" s="69"/>
      <c r="AF17" s="69"/>
      <c r="AG17" s="69"/>
      <c r="AH17" s="69"/>
      <c r="AI17" s="69"/>
      <c r="AJ17" s="69"/>
      <c r="AK17" s="71"/>
      <c r="AL17" s="59"/>
      <c r="AM17" s="59"/>
      <c r="AN17" s="59"/>
    </row>
    <row r="18" spans="1:40" ht="15.75" customHeight="1">
      <c r="A18" s="3">
        <v>3</v>
      </c>
      <c r="B18" s="4" t="s">
        <v>170</v>
      </c>
      <c r="C18" s="4" t="s">
        <v>254</v>
      </c>
      <c r="D18" s="3">
        <v>2003</v>
      </c>
      <c r="E18" s="8" t="s">
        <v>171</v>
      </c>
      <c r="F18" s="6" t="s">
        <v>32</v>
      </c>
      <c r="G18" s="7">
        <v>50</v>
      </c>
      <c r="H18" s="3">
        <v>13</v>
      </c>
      <c r="J18" s="87"/>
      <c r="K18" s="49"/>
      <c r="L18" s="49"/>
      <c r="M18" s="87"/>
      <c r="N18" s="87"/>
      <c r="O18" s="87"/>
      <c r="P18" s="87"/>
      <c r="Q18" s="87"/>
      <c r="R18" s="87"/>
      <c r="S18" s="87"/>
      <c r="T18" s="85"/>
      <c r="V18" s="87"/>
      <c r="W18" s="49"/>
      <c r="X18" s="49"/>
      <c r="Y18" s="87"/>
      <c r="Z18" s="49"/>
      <c r="AA18" s="50"/>
      <c r="AB18" s="72"/>
      <c r="AC18" s="107"/>
      <c r="AD18" s="107"/>
      <c r="AE18" s="107"/>
      <c r="AF18" s="69"/>
      <c r="AG18" s="69"/>
      <c r="AH18" s="69"/>
      <c r="AI18" s="69"/>
      <c r="AJ18" s="69"/>
      <c r="AK18" s="71"/>
      <c r="AL18" s="59"/>
      <c r="AM18" s="59"/>
      <c r="AN18" s="59"/>
    </row>
    <row r="19" spans="1:40" ht="15.75" customHeight="1">
      <c r="A19" s="3">
        <v>4</v>
      </c>
      <c r="B19" s="4" t="s">
        <v>174</v>
      </c>
      <c r="C19" s="4" t="s">
        <v>175</v>
      </c>
      <c r="D19" s="3">
        <v>2005</v>
      </c>
      <c r="E19" s="5" t="s">
        <v>171</v>
      </c>
      <c r="F19" s="6" t="s">
        <v>142</v>
      </c>
      <c r="G19" s="11" t="s">
        <v>176</v>
      </c>
      <c r="H19" s="3">
        <v>12</v>
      </c>
      <c r="J19" s="87"/>
      <c r="K19" s="49"/>
      <c r="L19" s="49"/>
      <c r="M19" s="87"/>
      <c r="N19" s="87"/>
      <c r="O19" s="87"/>
      <c r="P19" s="87"/>
      <c r="Q19" s="87"/>
      <c r="R19" s="87"/>
      <c r="S19" s="87"/>
      <c r="T19" s="85"/>
      <c r="V19" s="87"/>
      <c r="W19" s="49"/>
      <c r="X19" s="49"/>
      <c r="Y19" s="87"/>
      <c r="Z19" s="49"/>
      <c r="AA19" s="50"/>
      <c r="AB19" s="72"/>
      <c r="AC19" s="71"/>
      <c r="AD19" s="71"/>
      <c r="AE19" s="71"/>
      <c r="AF19" s="71"/>
      <c r="AG19" s="71"/>
      <c r="AH19" s="106"/>
      <c r="AI19" s="106"/>
      <c r="AJ19" s="71"/>
      <c r="AK19" s="48"/>
      <c r="AL19" s="59"/>
      <c r="AM19" s="59"/>
      <c r="AN19" s="59"/>
    </row>
    <row r="20" spans="1:40" ht="15.75" customHeight="1">
      <c r="A20" s="3">
        <v>5</v>
      </c>
      <c r="B20" s="4" t="s">
        <v>17</v>
      </c>
      <c r="C20" s="4" t="s">
        <v>172</v>
      </c>
      <c r="D20" s="3">
        <v>2007</v>
      </c>
      <c r="E20" s="8" t="s">
        <v>173</v>
      </c>
      <c r="F20" s="6" t="s">
        <v>142</v>
      </c>
      <c r="G20" s="12">
        <v>30</v>
      </c>
      <c r="H20" s="3">
        <v>11</v>
      </c>
      <c r="J20" s="48"/>
      <c r="K20" s="49"/>
      <c r="L20" s="49"/>
      <c r="M20" s="48"/>
      <c r="N20" s="48"/>
      <c r="O20" s="48"/>
      <c r="P20" s="48"/>
      <c r="Q20" s="48"/>
      <c r="R20" s="48"/>
      <c r="S20" s="48"/>
      <c r="T20" s="65"/>
      <c r="V20" s="87"/>
      <c r="W20" s="49"/>
      <c r="X20" s="49"/>
      <c r="Y20" s="87"/>
      <c r="Z20" s="49"/>
      <c r="AA20" s="50"/>
      <c r="AB20" s="72"/>
      <c r="AC20" s="87"/>
      <c r="AD20" s="49"/>
      <c r="AE20" s="49"/>
      <c r="AF20" s="87"/>
      <c r="AG20" s="49"/>
      <c r="AH20" s="53"/>
      <c r="AI20" s="86"/>
      <c r="AJ20" s="87"/>
      <c r="AK20" s="69"/>
      <c r="AL20" s="59"/>
      <c r="AM20" s="59"/>
      <c r="AN20" s="59"/>
    </row>
    <row r="21" spans="1:40" ht="15.75" customHeight="1">
      <c r="A21" s="48"/>
      <c r="H21" s="48"/>
      <c r="J21" s="66"/>
      <c r="K21" s="49"/>
      <c r="L21" s="49"/>
      <c r="M21" s="48"/>
      <c r="N21" s="48"/>
      <c r="O21" s="48"/>
      <c r="P21" s="48"/>
      <c r="Q21" s="48"/>
      <c r="R21" s="48"/>
      <c r="S21" s="48"/>
      <c r="T21" s="65"/>
      <c r="V21" s="87"/>
      <c r="W21" s="49"/>
      <c r="X21" s="49"/>
      <c r="Y21" s="87"/>
      <c r="Z21" s="49"/>
      <c r="AA21" s="50"/>
      <c r="AB21" s="73"/>
      <c r="AC21" s="87"/>
      <c r="AD21" s="49"/>
      <c r="AE21" s="49"/>
      <c r="AF21" s="87"/>
      <c r="AG21" s="49"/>
      <c r="AH21" s="53"/>
      <c r="AI21" s="86"/>
      <c r="AJ21" s="87"/>
      <c r="AK21" s="69"/>
      <c r="AL21" s="59"/>
      <c r="AM21" s="59"/>
      <c r="AN21" s="59"/>
    </row>
    <row r="22" spans="1:40" ht="15.75" customHeight="1">
      <c r="A22" s="96" t="s">
        <v>177</v>
      </c>
      <c r="B22" s="96"/>
      <c r="C22" s="96"/>
      <c r="D22" s="19" t="s">
        <v>160</v>
      </c>
      <c r="E22" s="19"/>
      <c r="F22" s="19"/>
      <c r="G22" s="19"/>
      <c r="H22" s="19"/>
      <c r="J22" s="64" t="s">
        <v>260</v>
      </c>
      <c r="K22" s="64"/>
      <c r="L22" s="64"/>
      <c r="M22" s="40"/>
      <c r="N22" s="40"/>
      <c r="O22" s="40"/>
      <c r="P22" s="40"/>
      <c r="Q22" s="40"/>
      <c r="R22" s="40"/>
      <c r="S22" s="40"/>
      <c r="T22" s="40"/>
      <c r="V22" s="87"/>
      <c r="W22" s="49"/>
      <c r="X22" s="49"/>
      <c r="Y22" s="87"/>
      <c r="Z22" s="49"/>
      <c r="AA22" s="50"/>
      <c r="AB22" s="52"/>
      <c r="AC22" s="87"/>
      <c r="AD22" s="49"/>
      <c r="AE22" s="49"/>
      <c r="AF22" s="87"/>
      <c r="AG22" s="49"/>
      <c r="AH22" s="53"/>
      <c r="AI22" s="86"/>
      <c r="AJ22" s="87"/>
      <c r="AK22" s="71"/>
      <c r="AL22" s="59"/>
      <c r="AM22" s="59"/>
      <c r="AN22" s="59"/>
    </row>
    <row r="23" spans="1:40" ht="15.75" customHeight="1">
      <c r="A23" s="30" t="s">
        <v>34</v>
      </c>
      <c r="B23" s="30" t="s">
        <v>4</v>
      </c>
      <c r="C23" s="30" t="s">
        <v>5</v>
      </c>
      <c r="D23" s="30" t="s">
        <v>35</v>
      </c>
      <c r="E23" s="30" t="s">
        <v>7</v>
      </c>
      <c r="F23" s="95" t="s">
        <v>6</v>
      </c>
      <c r="G23" s="95"/>
      <c r="H23" s="30" t="s">
        <v>33</v>
      </c>
      <c r="J23" s="30" t="s">
        <v>34</v>
      </c>
      <c r="K23" s="30" t="s">
        <v>4</v>
      </c>
      <c r="L23" s="30" t="s">
        <v>5</v>
      </c>
      <c r="M23" s="41" t="s">
        <v>130</v>
      </c>
      <c r="N23" s="41" t="s">
        <v>131</v>
      </c>
      <c r="O23" s="41" t="s">
        <v>132</v>
      </c>
      <c r="P23" s="41" t="s">
        <v>133</v>
      </c>
      <c r="Q23" s="41" t="s">
        <v>134</v>
      </c>
      <c r="R23" s="41" t="s">
        <v>135</v>
      </c>
      <c r="S23" s="41" t="s">
        <v>136</v>
      </c>
      <c r="T23" s="41" t="s">
        <v>137</v>
      </c>
      <c r="V23" s="69"/>
      <c r="W23" s="69"/>
      <c r="X23" s="69"/>
      <c r="Y23" s="69"/>
      <c r="Z23" s="69"/>
      <c r="AA23" s="69"/>
      <c r="AB23" s="69"/>
      <c r="AC23" s="87"/>
      <c r="AD23" s="49"/>
      <c r="AE23" s="49"/>
      <c r="AF23" s="87"/>
      <c r="AG23" s="49"/>
      <c r="AH23" s="53"/>
      <c r="AI23" s="86"/>
      <c r="AJ23" s="87"/>
      <c r="AK23" s="48"/>
      <c r="AL23" s="59"/>
      <c r="AM23" s="59"/>
      <c r="AN23" s="59"/>
    </row>
    <row r="24" spans="1:40" ht="15.75" customHeight="1">
      <c r="A24" s="3">
        <v>1</v>
      </c>
      <c r="B24" s="4" t="s">
        <v>145</v>
      </c>
      <c r="C24" s="4" t="s">
        <v>146</v>
      </c>
      <c r="D24" s="3">
        <v>2005</v>
      </c>
      <c r="E24" s="5" t="s">
        <v>147</v>
      </c>
      <c r="F24" s="14" t="s">
        <v>32</v>
      </c>
      <c r="G24" s="94" t="s">
        <v>178</v>
      </c>
      <c r="H24" s="31">
        <v>17</v>
      </c>
      <c r="J24" s="3">
        <v>1</v>
      </c>
      <c r="K24" s="4" t="s">
        <v>128</v>
      </c>
      <c r="L24" s="4" t="s">
        <v>129</v>
      </c>
      <c r="M24" s="3">
        <v>13</v>
      </c>
      <c r="N24" s="3">
        <v>15</v>
      </c>
      <c r="O24" s="3">
        <v>15</v>
      </c>
      <c r="P24" s="3">
        <v>0</v>
      </c>
      <c r="Q24" s="3">
        <v>0</v>
      </c>
      <c r="R24" s="3">
        <v>0</v>
      </c>
      <c r="S24" s="3">
        <v>0</v>
      </c>
      <c r="T24" s="46">
        <f>SUM(M24:S24)</f>
        <v>43</v>
      </c>
      <c r="V24" s="107"/>
      <c r="W24" s="107"/>
      <c r="X24" s="107"/>
      <c r="Y24" s="70"/>
      <c r="Z24" s="69"/>
      <c r="AA24" s="69"/>
      <c r="AB24" s="69"/>
      <c r="AC24" s="87"/>
      <c r="AD24" s="49"/>
      <c r="AE24" s="49"/>
      <c r="AF24" s="87"/>
      <c r="AG24" s="49"/>
      <c r="AH24" s="53"/>
      <c r="AI24" s="55"/>
      <c r="AJ24" s="87"/>
      <c r="AK24" s="48"/>
      <c r="AL24" s="59"/>
      <c r="AM24" s="59"/>
      <c r="AN24" s="59"/>
    </row>
    <row r="25" spans="1:37" ht="15.75">
      <c r="A25" s="3">
        <v>2</v>
      </c>
      <c r="B25" s="4" t="s">
        <v>128</v>
      </c>
      <c r="C25" s="4" t="s">
        <v>129</v>
      </c>
      <c r="D25" s="3">
        <v>2003</v>
      </c>
      <c r="E25" s="4" t="s">
        <v>125</v>
      </c>
      <c r="F25" s="32" t="s">
        <v>142</v>
      </c>
      <c r="G25" s="33" t="s">
        <v>261</v>
      </c>
      <c r="H25" s="3">
        <v>15</v>
      </c>
      <c r="J25" s="3">
        <v>2</v>
      </c>
      <c r="K25" s="4" t="s">
        <v>145</v>
      </c>
      <c r="L25" s="4" t="s">
        <v>146</v>
      </c>
      <c r="M25" s="3" t="s">
        <v>122</v>
      </c>
      <c r="N25" s="3">
        <v>17</v>
      </c>
      <c r="O25" s="3">
        <v>17</v>
      </c>
      <c r="P25" s="3">
        <v>0</v>
      </c>
      <c r="Q25" s="3">
        <v>0</v>
      </c>
      <c r="R25" s="3">
        <v>0</v>
      </c>
      <c r="S25" s="3">
        <v>0</v>
      </c>
      <c r="T25" s="46">
        <f>SUM(M25:S25)</f>
        <v>34</v>
      </c>
      <c r="V25" s="54"/>
      <c r="W25" s="49"/>
      <c r="X25" s="49"/>
      <c r="Y25" s="87"/>
      <c r="Z25" s="49"/>
      <c r="AA25" s="51"/>
      <c r="AB25" s="73"/>
      <c r="AC25" s="59"/>
      <c r="AD25" s="59"/>
      <c r="AE25" s="59"/>
      <c r="AF25" s="59"/>
      <c r="AG25" s="59"/>
      <c r="AH25" s="59"/>
      <c r="AI25" s="59"/>
      <c r="AJ25" s="59"/>
      <c r="AK25" s="49"/>
    </row>
    <row r="26" spans="1:37" ht="15.75">
      <c r="A26" s="18">
        <v>3</v>
      </c>
      <c r="B26" s="4" t="s">
        <v>179</v>
      </c>
      <c r="C26" s="4" t="s">
        <v>180</v>
      </c>
      <c r="D26" s="3" t="s">
        <v>181</v>
      </c>
      <c r="E26" s="5" t="s">
        <v>182</v>
      </c>
      <c r="F26" s="14" t="s">
        <v>142</v>
      </c>
      <c r="G26" s="29" t="s">
        <v>183</v>
      </c>
      <c r="H26" s="31">
        <v>13</v>
      </c>
      <c r="J26" s="87"/>
      <c r="K26" s="49"/>
      <c r="L26" s="49"/>
      <c r="M26" s="87"/>
      <c r="N26" s="87"/>
      <c r="O26" s="87"/>
      <c r="P26" s="87"/>
      <c r="Q26" s="87"/>
      <c r="R26" s="87"/>
      <c r="S26" s="87"/>
      <c r="T26" s="90"/>
      <c r="V26" s="54"/>
      <c r="W26" s="49"/>
      <c r="X26" s="49"/>
      <c r="Y26" s="87"/>
      <c r="Z26" s="49"/>
      <c r="AA26" s="51"/>
      <c r="AB26" s="73"/>
      <c r="AC26" s="59"/>
      <c r="AD26" s="59"/>
      <c r="AE26" s="59"/>
      <c r="AF26" s="59"/>
      <c r="AG26" s="59"/>
      <c r="AH26" s="59"/>
      <c r="AI26" s="59"/>
      <c r="AJ26" s="59"/>
      <c r="AK26" s="49"/>
    </row>
    <row r="27" spans="10:37" ht="15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V27" s="54"/>
      <c r="W27" s="49"/>
      <c r="X27" s="49"/>
      <c r="Y27" s="87"/>
      <c r="Z27" s="49"/>
      <c r="AA27" s="51"/>
      <c r="AB27" s="73"/>
      <c r="AC27" s="107"/>
      <c r="AD27" s="107"/>
      <c r="AE27" s="107"/>
      <c r="AF27" s="49"/>
      <c r="AG27" s="49"/>
      <c r="AH27" s="49"/>
      <c r="AI27" s="49"/>
      <c r="AJ27" s="49"/>
      <c r="AK27" s="48"/>
    </row>
    <row r="28" spans="1:37" ht="15.75">
      <c r="A28" s="99" t="s">
        <v>184</v>
      </c>
      <c r="B28" s="99"/>
      <c r="C28" s="99"/>
      <c r="D28" s="1" t="s">
        <v>244</v>
      </c>
      <c r="E28" s="1"/>
      <c r="F28" s="1"/>
      <c r="G28" s="1"/>
      <c r="H28" s="1"/>
      <c r="J28" s="64" t="s">
        <v>184</v>
      </c>
      <c r="K28" s="64"/>
      <c r="L28" s="78"/>
      <c r="M28" s="1"/>
      <c r="N28" s="1"/>
      <c r="O28" s="1"/>
      <c r="P28" s="1"/>
      <c r="Q28" s="1"/>
      <c r="R28" s="1"/>
      <c r="S28" s="1"/>
      <c r="T28" s="1"/>
      <c r="V28" s="54"/>
      <c r="W28" s="49"/>
      <c r="X28" s="49"/>
      <c r="Y28" s="87"/>
      <c r="Z28" s="49"/>
      <c r="AA28" s="53"/>
      <c r="AB28" s="73"/>
      <c r="AC28" s="71"/>
      <c r="AD28" s="71"/>
      <c r="AE28" s="71"/>
      <c r="AF28" s="71"/>
      <c r="AG28" s="71"/>
      <c r="AH28" s="106"/>
      <c r="AI28" s="106"/>
      <c r="AJ28" s="71"/>
      <c r="AK28" s="48"/>
    </row>
    <row r="29" spans="1:36" ht="15.75">
      <c r="A29" s="30" t="s">
        <v>34</v>
      </c>
      <c r="B29" s="30" t="s">
        <v>4</v>
      </c>
      <c r="C29" s="30" t="s">
        <v>5</v>
      </c>
      <c r="D29" s="30" t="s">
        <v>35</v>
      </c>
      <c r="E29" s="30" t="s">
        <v>7</v>
      </c>
      <c r="F29" s="95" t="s">
        <v>6</v>
      </c>
      <c r="G29" s="95"/>
      <c r="H29" s="30" t="s">
        <v>33</v>
      </c>
      <c r="J29" s="30" t="s">
        <v>34</v>
      </c>
      <c r="K29" s="30" t="s">
        <v>4</v>
      </c>
      <c r="L29" s="30" t="s">
        <v>5</v>
      </c>
      <c r="M29" s="41" t="s">
        <v>130</v>
      </c>
      <c r="N29" s="41" t="s">
        <v>131</v>
      </c>
      <c r="O29" s="41" t="s">
        <v>132</v>
      </c>
      <c r="P29" s="41" t="s">
        <v>133</v>
      </c>
      <c r="Q29" s="41" t="s">
        <v>134</v>
      </c>
      <c r="R29" s="41" t="s">
        <v>135</v>
      </c>
      <c r="S29" s="41" t="s">
        <v>136</v>
      </c>
      <c r="T29" s="41" t="s">
        <v>137</v>
      </c>
      <c r="V29" s="54"/>
      <c r="W29" s="49"/>
      <c r="X29" s="49"/>
      <c r="Y29" s="87"/>
      <c r="Z29" s="49"/>
      <c r="AA29" s="53"/>
      <c r="AB29" s="73"/>
      <c r="AC29" s="87"/>
      <c r="AD29" s="49"/>
      <c r="AE29" s="49"/>
      <c r="AF29" s="87"/>
      <c r="AG29" s="49"/>
      <c r="AH29" s="53"/>
      <c r="AI29" s="51"/>
      <c r="AJ29" s="87"/>
    </row>
    <row r="30" spans="1:37" ht="15.75">
      <c r="A30" s="3">
        <v>1</v>
      </c>
      <c r="B30" s="4" t="s">
        <v>40</v>
      </c>
      <c r="C30" s="4" t="s">
        <v>127</v>
      </c>
      <c r="D30" s="3">
        <v>2001</v>
      </c>
      <c r="E30" s="4" t="s">
        <v>125</v>
      </c>
      <c r="F30" s="14" t="s">
        <v>120</v>
      </c>
      <c r="G30" s="12" t="s">
        <v>152</v>
      </c>
      <c r="H30" s="3">
        <v>17</v>
      </c>
      <c r="J30" s="3">
        <v>1</v>
      </c>
      <c r="K30" s="4" t="s">
        <v>40</v>
      </c>
      <c r="L30" s="4" t="s">
        <v>127</v>
      </c>
      <c r="M30" s="3">
        <v>14</v>
      </c>
      <c r="N30" s="3">
        <v>15</v>
      </c>
      <c r="O30" s="3">
        <v>17</v>
      </c>
      <c r="P30" s="3">
        <v>0</v>
      </c>
      <c r="Q30" s="3">
        <v>0</v>
      </c>
      <c r="R30" s="3">
        <v>0</v>
      </c>
      <c r="S30" s="3">
        <v>0</v>
      </c>
      <c r="T30" s="41">
        <f>SUM(M30:S30)</f>
        <v>46</v>
      </c>
      <c r="V30" s="54"/>
      <c r="W30" s="49"/>
      <c r="X30" s="49"/>
      <c r="Y30" s="87"/>
      <c r="Z30" s="49"/>
      <c r="AA30" s="53"/>
      <c r="AB30" s="73"/>
      <c r="AC30" s="87"/>
      <c r="AD30" s="49"/>
      <c r="AE30" s="49"/>
      <c r="AF30" s="87"/>
      <c r="AG30" s="49"/>
      <c r="AH30" s="53"/>
      <c r="AI30" s="51"/>
      <c r="AJ30" s="87"/>
      <c r="AK30" s="49"/>
    </row>
    <row r="31" spans="1:37" ht="15.75">
      <c r="A31" s="80"/>
      <c r="B31" s="49"/>
      <c r="C31" s="49"/>
      <c r="D31" s="80"/>
      <c r="E31" s="49"/>
      <c r="F31" s="53"/>
      <c r="G31" s="55"/>
      <c r="H31" s="80"/>
      <c r="J31" s="3">
        <v>2</v>
      </c>
      <c r="K31" s="4" t="s">
        <v>150</v>
      </c>
      <c r="L31" s="4" t="s">
        <v>138</v>
      </c>
      <c r="M31" s="3">
        <v>14</v>
      </c>
      <c r="N31" s="3">
        <v>17</v>
      </c>
      <c r="O31" s="3" t="s">
        <v>122</v>
      </c>
      <c r="P31" s="3">
        <v>0</v>
      </c>
      <c r="Q31" s="3">
        <v>0</v>
      </c>
      <c r="R31" s="3">
        <v>0</v>
      </c>
      <c r="S31" s="3">
        <v>0</v>
      </c>
      <c r="T31" s="41">
        <f>SUM(M31:S31)</f>
        <v>31</v>
      </c>
      <c r="V31" s="54"/>
      <c r="W31" s="49"/>
      <c r="X31" s="49"/>
      <c r="Y31" s="87"/>
      <c r="Z31" s="49"/>
      <c r="AA31" s="53"/>
      <c r="AB31" s="55"/>
      <c r="AC31" s="87"/>
      <c r="AD31" s="49"/>
      <c r="AE31" s="49"/>
      <c r="AF31" s="87"/>
      <c r="AG31" s="49"/>
      <c r="AH31" s="53"/>
      <c r="AI31" s="51"/>
      <c r="AJ31" s="87"/>
      <c r="AK31" s="71"/>
    </row>
    <row r="32" spans="1:37" ht="15.75">
      <c r="A32" s="80"/>
      <c r="B32" s="49"/>
      <c r="C32" s="49"/>
      <c r="D32" s="80"/>
      <c r="E32" s="49"/>
      <c r="F32" s="82"/>
      <c r="G32" s="49"/>
      <c r="H32" s="80"/>
      <c r="J32" s="3">
        <v>3</v>
      </c>
      <c r="K32" s="4" t="s">
        <v>21</v>
      </c>
      <c r="L32" s="4" t="s">
        <v>22</v>
      </c>
      <c r="M32" s="3">
        <v>12</v>
      </c>
      <c r="N32" s="3">
        <v>12</v>
      </c>
      <c r="O32" s="3" t="s">
        <v>122</v>
      </c>
      <c r="P32" s="3">
        <v>0</v>
      </c>
      <c r="Q32" s="3">
        <v>0</v>
      </c>
      <c r="R32" s="3">
        <v>0</v>
      </c>
      <c r="S32" s="3">
        <v>0</v>
      </c>
      <c r="T32" s="46">
        <f>SUM(M32:S32)</f>
        <v>24</v>
      </c>
      <c r="V32" s="59"/>
      <c r="W32" s="59"/>
      <c r="X32" s="59"/>
      <c r="Y32" s="59"/>
      <c r="Z32" s="59"/>
      <c r="AA32" s="59"/>
      <c r="AB32" s="59"/>
      <c r="AC32" s="87"/>
      <c r="AD32" s="49"/>
      <c r="AE32" s="49"/>
      <c r="AF32" s="87"/>
      <c r="AG32" s="49"/>
      <c r="AH32" s="53"/>
      <c r="AI32" s="51"/>
      <c r="AJ32" s="87"/>
      <c r="AK32" s="48"/>
    </row>
    <row r="33" spans="22:36" ht="15.75">
      <c r="V33" s="107"/>
      <c r="W33" s="107"/>
      <c r="X33" s="107"/>
      <c r="Y33" s="74"/>
      <c r="Z33" s="49"/>
      <c r="AA33" s="49"/>
      <c r="AB33" s="49"/>
      <c r="AC33" s="87"/>
      <c r="AD33" s="49"/>
      <c r="AE33" s="49"/>
      <c r="AF33" s="87"/>
      <c r="AG33" s="49"/>
      <c r="AH33" s="53"/>
      <c r="AI33" s="51"/>
      <c r="AJ33" s="87"/>
    </row>
    <row r="34" spans="1:36" ht="15.75">
      <c r="A34" s="96" t="s">
        <v>185</v>
      </c>
      <c r="B34" s="96"/>
      <c r="C34" s="96"/>
      <c r="D34" s="1" t="s">
        <v>160</v>
      </c>
      <c r="E34" s="1"/>
      <c r="F34" s="1"/>
      <c r="G34" s="1"/>
      <c r="H34" s="1"/>
      <c r="J34" s="64" t="s">
        <v>185</v>
      </c>
      <c r="K34" s="64"/>
      <c r="L34" s="78"/>
      <c r="M34" s="1"/>
      <c r="N34" s="1"/>
      <c r="O34" s="1"/>
      <c r="P34" s="1"/>
      <c r="Q34" s="1"/>
      <c r="R34" s="1"/>
      <c r="S34" s="1"/>
      <c r="T34" s="1"/>
      <c r="V34" s="71"/>
      <c r="W34" s="71"/>
      <c r="X34" s="71"/>
      <c r="Y34" s="71"/>
      <c r="Z34" s="71"/>
      <c r="AA34" s="106"/>
      <c r="AB34" s="106"/>
      <c r="AC34" s="59"/>
      <c r="AD34" s="59"/>
      <c r="AE34" s="59"/>
      <c r="AF34" s="59"/>
      <c r="AG34" s="59"/>
      <c r="AH34" s="59"/>
      <c r="AI34" s="59"/>
      <c r="AJ34" s="59"/>
    </row>
    <row r="35" spans="1:37" ht="15.75">
      <c r="A35" s="30" t="s">
        <v>34</v>
      </c>
      <c r="B35" s="30" t="s">
        <v>4</v>
      </c>
      <c r="C35" s="30" t="s">
        <v>5</v>
      </c>
      <c r="D35" s="30" t="s">
        <v>35</v>
      </c>
      <c r="E35" s="30" t="s">
        <v>7</v>
      </c>
      <c r="F35" s="95" t="s">
        <v>6</v>
      </c>
      <c r="G35" s="95"/>
      <c r="H35" s="30" t="s">
        <v>33</v>
      </c>
      <c r="J35" s="30" t="s">
        <v>34</v>
      </c>
      <c r="K35" s="30" t="s">
        <v>4</v>
      </c>
      <c r="L35" s="30" t="s">
        <v>5</v>
      </c>
      <c r="M35" s="41" t="s">
        <v>130</v>
      </c>
      <c r="N35" s="41" t="s">
        <v>131</v>
      </c>
      <c r="O35" s="41" t="s">
        <v>132</v>
      </c>
      <c r="P35" s="41" t="s">
        <v>133</v>
      </c>
      <c r="Q35" s="41" t="s">
        <v>134</v>
      </c>
      <c r="R35" s="41" t="s">
        <v>135</v>
      </c>
      <c r="S35" s="41" t="s">
        <v>136</v>
      </c>
      <c r="T35" s="41" t="s">
        <v>137</v>
      </c>
      <c r="V35" s="87"/>
      <c r="W35" s="49"/>
      <c r="X35" s="49"/>
      <c r="Y35" s="87"/>
      <c r="Z35" s="49"/>
      <c r="AA35" s="53"/>
      <c r="AB35" s="73"/>
      <c r="AC35" s="107"/>
      <c r="AD35" s="107"/>
      <c r="AE35" s="107"/>
      <c r="AF35" s="49"/>
      <c r="AG35" s="49"/>
      <c r="AH35" s="49"/>
      <c r="AI35" s="49"/>
      <c r="AJ35" s="49"/>
      <c r="AK35" s="49"/>
    </row>
    <row r="36" spans="1:37" ht="15.75">
      <c r="A36" s="3">
        <v>1</v>
      </c>
      <c r="B36" s="4" t="s">
        <v>122</v>
      </c>
      <c r="C36" s="4"/>
      <c r="D36" s="3"/>
      <c r="E36" s="4"/>
      <c r="F36" s="14"/>
      <c r="G36" s="29"/>
      <c r="H36" s="31"/>
      <c r="J36" s="3"/>
      <c r="K36" s="4" t="s">
        <v>122</v>
      </c>
      <c r="L36" s="4"/>
      <c r="M36" s="3" t="s">
        <v>122</v>
      </c>
      <c r="N36" s="3" t="s">
        <v>122</v>
      </c>
      <c r="O36" s="3" t="s">
        <v>122</v>
      </c>
      <c r="P36" s="3">
        <v>0</v>
      </c>
      <c r="Q36" s="3">
        <v>0</v>
      </c>
      <c r="R36" s="3">
        <v>0</v>
      </c>
      <c r="S36" s="3">
        <v>0</v>
      </c>
      <c r="T36" s="41">
        <f>SUM(P36:S36)</f>
        <v>0</v>
      </c>
      <c r="V36" s="66"/>
      <c r="W36" s="49"/>
      <c r="X36" s="49"/>
      <c r="Y36" s="87"/>
      <c r="Z36" s="49"/>
      <c r="AA36" s="53"/>
      <c r="AB36" s="73"/>
      <c r="AC36" s="71"/>
      <c r="AD36" s="71"/>
      <c r="AE36" s="71"/>
      <c r="AF36" s="71"/>
      <c r="AG36" s="71"/>
      <c r="AH36" s="106"/>
      <c r="AI36" s="106"/>
      <c r="AJ36" s="71"/>
      <c r="AK36" s="71"/>
    </row>
    <row r="37" spans="22:37" ht="15.75">
      <c r="V37" s="66"/>
      <c r="W37" s="49"/>
      <c r="X37" s="49"/>
      <c r="Y37" s="87"/>
      <c r="Z37" s="49"/>
      <c r="AA37" s="53"/>
      <c r="AB37" s="73"/>
      <c r="AC37" s="66"/>
      <c r="AD37" s="49"/>
      <c r="AE37" s="49"/>
      <c r="AF37" s="87"/>
      <c r="AG37" s="49"/>
      <c r="AH37" s="51"/>
      <c r="AI37" s="55"/>
      <c r="AJ37" s="87"/>
      <c r="AK37" s="48"/>
    </row>
    <row r="38" spans="1:36" ht="15.75">
      <c r="A38" s="44" t="s">
        <v>240</v>
      </c>
      <c r="B38" s="44"/>
      <c r="C38" s="44"/>
      <c r="D38" s="1" t="s">
        <v>241</v>
      </c>
      <c r="E38" s="1"/>
      <c r="F38" s="1"/>
      <c r="G38" s="1"/>
      <c r="H38" s="1"/>
      <c r="J38" s="64" t="s">
        <v>240</v>
      </c>
      <c r="K38" s="64"/>
      <c r="L38" s="64"/>
      <c r="M38" s="40"/>
      <c r="N38" s="40"/>
      <c r="O38" s="40"/>
      <c r="P38" s="40"/>
      <c r="Q38" s="40"/>
      <c r="R38" s="40"/>
      <c r="S38" s="40"/>
      <c r="T38" s="40"/>
      <c r="V38" s="87"/>
      <c r="W38" s="49"/>
      <c r="X38" s="49"/>
      <c r="Y38" s="87"/>
      <c r="Z38" s="49"/>
      <c r="AA38" s="53"/>
      <c r="AB38" s="73"/>
      <c r="AC38" s="66"/>
      <c r="AD38" s="49"/>
      <c r="AE38" s="49"/>
      <c r="AF38" s="87"/>
      <c r="AG38" s="49"/>
      <c r="AH38" s="51"/>
      <c r="AI38" s="55"/>
      <c r="AJ38" s="87"/>
    </row>
    <row r="39" spans="1:37" ht="15.75">
      <c r="A39" s="30" t="s">
        <v>34</v>
      </c>
      <c r="B39" s="30" t="s">
        <v>4</v>
      </c>
      <c r="C39" s="30" t="s">
        <v>5</v>
      </c>
      <c r="D39" s="30" t="s">
        <v>35</v>
      </c>
      <c r="E39" s="30" t="s">
        <v>7</v>
      </c>
      <c r="F39" s="45" t="s">
        <v>6</v>
      </c>
      <c r="G39" s="45"/>
      <c r="H39" s="30" t="s">
        <v>33</v>
      </c>
      <c r="J39" s="30" t="s">
        <v>34</v>
      </c>
      <c r="K39" s="30" t="s">
        <v>4</v>
      </c>
      <c r="L39" s="30" t="s">
        <v>5</v>
      </c>
      <c r="M39" s="41" t="s">
        <v>130</v>
      </c>
      <c r="N39" s="41" t="s">
        <v>131</v>
      </c>
      <c r="O39" s="41" t="s">
        <v>132</v>
      </c>
      <c r="P39" s="41" t="s">
        <v>133</v>
      </c>
      <c r="Q39" s="41" t="s">
        <v>134</v>
      </c>
      <c r="R39" s="41" t="s">
        <v>135</v>
      </c>
      <c r="S39" s="41" t="s">
        <v>136</v>
      </c>
      <c r="T39" s="41" t="s">
        <v>137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49"/>
    </row>
    <row r="40" spans="1:37" ht="15.75">
      <c r="A40" s="43">
        <v>1</v>
      </c>
      <c r="B40" s="47" t="s">
        <v>126</v>
      </c>
      <c r="C40" s="47" t="s">
        <v>85</v>
      </c>
      <c r="D40" s="43">
        <v>1999</v>
      </c>
      <c r="E40" s="47" t="s">
        <v>143</v>
      </c>
      <c r="F40" s="34" t="s">
        <v>153</v>
      </c>
      <c r="G40" s="42">
        <v>30</v>
      </c>
      <c r="H40" s="43">
        <v>17</v>
      </c>
      <c r="J40" s="43">
        <v>1</v>
      </c>
      <c r="K40" s="47" t="s">
        <v>46</v>
      </c>
      <c r="L40" s="47" t="s">
        <v>22</v>
      </c>
      <c r="M40" s="43">
        <v>17</v>
      </c>
      <c r="N40" s="43">
        <v>15</v>
      </c>
      <c r="O40" s="43" t="s">
        <v>122</v>
      </c>
      <c r="P40" s="43">
        <v>0</v>
      </c>
      <c r="Q40" s="43">
        <v>0</v>
      </c>
      <c r="R40" s="43">
        <v>0</v>
      </c>
      <c r="S40" s="43">
        <v>0</v>
      </c>
      <c r="T40" s="45">
        <f>SUM(M40:S40)</f>
        <v>32</v>
      </c>
      <c r="V40" s="107"/>
      <c r="W40" s="107"/>
      <c r="X40" s="107"/>
      <c r="Y40" s="74"/>
      <c r="Z40" s="49"/>
      <c r="AA40" s="49"/>
      <c r="AB40" s="49"/>
      <c r="AC40" s="59"/>
      <c r="AD40" s="59"/>
      <c r="AE40" s="59"/>
      <c r="AF40" s="59"/>
      <c r="AG40" s="59"/>
      <c r="AH40" s="59"/>
      <c r="AI40" s="59"/>
      <c r="AJ40" s="59"/>
      <c r="AK40" s="71"/>
    </row>
    <row r="41" spans="1:37" ht="15.75">
      <c r="A41" s="3">
        <v>2</v>
      </c>
      <c r="B41" s="4" t="s">
        <v>186</v>
      </c>
      <c r="C41" s="4" t="s">
        <v>187</v>
      </c>
      <c r="D41" s="3">
        <v>1999</v>
      </c>
      <c r="E41" s="4" t="s">
        <v>143</v>
      </c>
      <c r="F41" s="58" t="s">
        <v>155</v>
      </c>
      <c r="G41" s="42" t="s">
        <v>149</v>
      </c>
      <c r="H41" s="3">
        <v>15</v>
      </c>
      <c r="J41" s="56"/>
      <c r="K41" s="57"/>
      <c r="L41" s="57"/>
      <c r="M41" s="56"/>
      <c r="N41" s="56"/>
      <c r="O41" s="56"/>
      <c r="P41" s="56"/>
      <c r="Q41" s="56"/>
      <c r="R41" s="56"/>
      <c r="S41" s="56"/>
      <c r="T41" s="67"/>
      <c r="V41" s="71"/>
      <c r="W41" s="71"/>
      <c r="X41" s="71"/>
      <c r="Y41" s="71"/>
      <c r="Z41" s="71"/>
      <c r="AA41" s="106"/>
      <c r="AB41" s="106"/>
      <c r="AC41" s="107"/>
      <c r="AD41" s="107"/>
      <c r="AE41" s="107"/>
      <c r="AF41" s="49"/>
      <c r="AG41" s="49"/>
      <c r="AH41" s="49"/>
      <c r="AI41" s="49"/>
      <c r="AJ41" s="49"/>
      <c r="AK41" s="71"/>
    </row>
    <row r="42" spans="1:37" ht="15.75">
      <c r="A42" s="3">
        <v>3</v>
      </c>
      <c r="B42" s="4" t="s">
        <v>126</v>
      </c>
      <c r="C42" s="4" t="s">
        <v>189</v>
      </c>
      <c r="D42" s="3">
        <v>1999</v>
      </c>
      <c r="E42" s="4" t="s">
        <v>143</v>
      </c>
      <c r="F42" s="58" t="s">
        <v>155</v>
      </c>
      <c r="G42" s="42" t="s">
        <v>151</v>
      </c>
      <c r="H42" s="3">
        <v>14</v>
      </c>
      <c r="J42" s="87"/>
      <c r="K42" s="49"/>
      <c r="L42" s="49"/>
      <c r="M42" s="87"/>
      <c r="N42" s="87"/>
      <c r="O42" s="87"/>
      <c r="P42" s="87"/>
      <c r="Q42" s="87"/>
      <c r="R42" s="87"/>
      <c r="S42" s="87"/>
      <c r="T42" s="85"/>
      <c r="V42" s="87"/>
      <c r="W42" s="49"/>
      <c r="X42" s="49"/>
      <c r="Y42" s="87"/>
      <c r="Z42" s="49"/>
      <c r="AA42" s="51"/>
      <c r="AB42" s="73"/>
      <c r="AC42" s="71"/>
      <c r="AD42" s="71"/>
      <c r="AE42" s="71"/>
      <c r="AF42" s="71"/>
      <c r="AG42" s="71"/>
      <c r="AH42" s="106"/>
      <c r="AI42" s="106"/>
      <c r="AJ42" s="71"/>
      <c r="AK42" s="71"/>
    </row>
    <row r="43" spans="1:37" ht="15.75">
      <c r="A43" s="56"/>
      <c r="B43" s="57"/>
      <c r="C43" s="57"/>
      <c r="D43" s="56"/>
      <c r="E43" s="57"/>
      <c r="F43" s="58"/>
      <c r="G43" s="42"/>
      <c r="H43" s="56"/>
      <c r="J43" s="87"/>
      <c r="K43" s="49"/>
      <c r="L43" s="49"/>
      <c r="M43" s="87"/>
      <c r="N43" s="87"/>
      <c r="O43" s="87"/>
      <c r="P43" s="87"/>
      <c r="Q43" s="87"/>
      <c r="R43" s="87"/>
      <c r="S43" s="87"/>
      <c r="T43" s="85"/>
      <c r="V43" s="87"/>
      <c r="W43" s="49"/>
      <c r="X43" s="49"/>
      <c r="Y43" s="87"/>
      <c r="Z43" s="49"/>
      <c r="AA43" s="51"/>
      <c r="AB43" s="73"/>
      <c r="AC43" s="87"/>
      <c r="AD43" s="49"/>
      <c r="AE43" s="49"/>
      <c r="AF43" s="87"/>
      <c r="AG43" s="49"/>
      <c r="AH43" s="53"/>
      <c r="AI43" s="51"/>
      <c r="AJ43" s="87"/>
      <c r="AK43" s="48"/>
    </row>
    <row r="44" spans="1:36" ht="15.75">
      <c r="A44" s="96" t="s">
        <v>242</v>
      </c>
      <c r="B44" s="96"/>
      <c r="C44" s="96"/>
      <c r="D44" s="1" t="s">
        <v>161</v>
      </c>
      <c r="E44" s="1"/>
      <c r="F44" s="1"/>
      <c r="G44" s="1"/>
      <c r="H44" s="1"/>
      <c r="J44" s="64" t="s">
        <v>242</v>
      </c>
      <c r="K44" s="64"/>
      <c r="L44" s="78"/>
      <c r="M44" s="1"/>
      <c r="N44" s="1"/>
      <c r="O44" s="1"/>
      <c r="P44" s="1"/>
      <c r="Q44" s="1"/>
      <c r="R44" s="1"/>
      <c r="S44" s="1"/>
      <c r="T44" s="1"/>
      <c r="V44" s="59"/>
      <c r="W44" s="59"/>
      <c r="X44" s="59"/>
      <c r="Y44" s="59"/>
      <c r="Z44" s="59"/>
      <c r="AA44" s="59"/>
      <c r="AB44" s="59"/>
      <c r="AC44" s="87"/>
      <c r="AD44" s="49"/>
      <c r="AE44" s="49"/>
      <c r="AF44" s="87"/>
      <c r="AG44" s="49"/>
      <c r="AH44" s="53"/>
      <c r="AI44" s="51"/>
      <c r="AJ44" s="87"/>
    </row>
    <row r="45" spans="1:37" ht="15.75">
      <c r="A45" s="30" t="s">
        <v>34</v>
      </c>
      <c r="B45" s="30" t="s">
        <v>4</v>
      </c>
      <c r="C45" s="30" t="s">
        <v>5</v>
      </c>
      <c r="D45" s="30" t="s">
        <v>35</v>
      </c>
      <c r="E45" s="30" t="s">
        <v>7</v>
      </c>
      <c r="F45" s="95" t="s">
        <v>6</v>
      </c>
      <c r="G45" s="95"/>
      <c r="H45" s="30" t="s">
        <v>33</v>
      </c>
      <c r="J45" s="30" t="s">
        <v>34</v>
      </c>
      <c r="K45" s="30" t="s">
        <v>4</v>
      </c>
      <c r="L45" s="30" t="s">
        <v>5</v>
      </c>
      <c r="M45" s="41" t="s">
        <v>130</v>
      </c>
      <c r="N45" s="41" t="s">
        <v>131</v>
      </c>
      <c r="O45" s="41" t="s">
        <v>132</v>
      </c>
      <c r="P45" s="41" t="s">
        <v>133</v>
      </c>
      <c r="Q45" s="41" t="s">
        <v>134</v>
      </c>
      <c r="R45" s="41" t="s">
        <v>135</v>
      </c>
      <c r="S45" s="41" t="s">
        <v>136</v>
      </c>
      <c r="T45" s="41" t="s">
        <v>137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49"/>
    </row>
    <row r="46" spans="1:37" ht="15.75">
      <c r="A46" s="43"/>
      <c r="B46" s="47" t="s">
        <v>122</v>
      </c>
      <c r="C46" s="47"/>
      <c r="D46" s="43"/>
      <c r="E46" s="47"/>
      <c r="F46" s="34"/>
      <c r="G46" s="23"/>
      <c r="H46" s="43"/>
      <c r="J46" s="3"/>
      <c r="K46" s="4" t="s">
        <v>122</v>
      </c>
      <c r="L46" s="4"/>
      <c r="M46" s="3"/>
      <c r="N46" s="3"/>
      <c r="O46" s="3"/>
      <c r="P46" s="3"/>
      <c r="Q46" s="3"/>
      <c r="R46" s="3"/>
      <c r="S46" s="3"/>
      <c r="T46" s="41"/>
      <c r="V46" s="107"/>
      <c r="W46" s="107"/>
      <c r="X46" s="107"/>
      <c r="Y46" s="74"/>
      <c r="Z46" s="49"/>
      <c r="AA46" s="49"/>
      <c r="AB46" s="49"/>
      <c r="AC46" s="107"/>
      <c r="AD46" s="107"/>
      <c r="AE46" s="107"/>
      <c r="AF46" s="49"/>
      <c r="AG46" s="49"/>
      <c r="AH46" s="49"/>
      <c r="AI46" s="49"/>
      <c r="AJ46" s="49"/>
      <c r="AK46" s="71"/>
    </row>
    <row r="47" spans="1:37" ht="15.75">
      <c r="A47" s="56"/>
      <c r="B47" s="57"/>
      <c r="C47" s="57"/>
      <c r="D47" s="56"/>
      <c r="E47" s="57"/>
      <c r="F47" s="58"/>
      <c r="G47" s="42"/>
      <c r="H47" s="56"/>
      <c r="V47" s="71"/>
      <c r="W47" s="71"/>
      <c r="X47" s="71"/>
      <c r="Y47" s="71"/>
      <c r="Z47" s="71"/>
      <c r="AA47" s="106"/>
      <c r="AB47" s="106"/>
      <c r="AC47" s="71"/>
      <c r="AD47" s="71"/>
      <c r="AE47" s="71"/>
      <c r="AF47" s="71"/>
      <c r="AG47" s="71"/>
      <c r="AH47" s="106"/>
      <c r="AI47" s="106"/>
      <c r="AJ47" s="71"/>
      <c r="AK47" s="48"/>
    </row>
    <row r="48" spans="1:37" ht="15.75">
      <c r="A48" s="96" t="s">
        <v>243</v>
      </c>
      <c r="B48" s="96"/>
      <c r="C48" s="96"/>
      <c r="D48" s="1" t="s">
        <v>241</v>
      </c>
      <c r="E48" s="1"/>
      <c r="F48" s="1"/>
      <c r="G48" s="1"/>
      <c r="H48" s="1"/>
      <c r="J48" s="64" t="s">
        <v>243</v>
      </c>
      <c r="K48" s="64"/>
      <c r="L48" s="78"/>
      <c r="M48" s="1"/>
      <c r="N48" s="1"/>
      <c r="O48" s="1"/>
      <c r="P48" s="1"/>
      <c r="Q48" s="1"/>
      <c r="R48" s="1"/>
      <c r="S48" s="1"/>
      <c r="T48" s="1"/>
      <c r="V48" s="87"/>
      <c r="W48" s="49"/>
      <c r="X48" s="49"/>
      <c r="Y48" s="87"/>
      <c r="Z48" s="49"/>
      <c r="AA48" s="53"/>
      <c r="AB48" s="73"/>
      <c r="AC48" s="87"/>
      <c r="AD48" s="49"/>
      <c r="AE48" s="49"/>
      <c r="AF48" s="87"/>
      <c r="AG48" s="49"/>
      <c r="AH48" s="53"/>
      <c r="AI48" s="51"/>
      <c r="AJ48" s="87"/>
      <c r="AK48" s="48"/>
    </row>
    <row r="49" spans="1:37" ht="15.75">
      <c r="A49" s="30" t="s">
        <v>34</v>
      </c>
      <c r="B49" s="30" t="s">
        <v>4</v>
      </c>
      <c r="C49" s="30" t="s">
        <v>5</v>
      </c>
      <c r="D49" s="30" t="s">
        <v>35</v>
      </c>
      <c r="E49" s="30" t="s">
        <v>7</v>
      </c>
      <c r="F49" s="95" t="s">
        <v>6</v>
      </c>
      <c r="G49" s="95"/>
      <c r="H49" s="30" t="s">
        <v>33</v>
      </c>
      <c r="J49" s="30" t="s">
        <v>34</v>
      </c>
      <c r="K49" s="30" t="s">
        <v>4</v>
      </c>
      <c r="L49" s="30" t="s">
        <v>5</v>
      </c>
      <c r="M49" s="41" t="s">
        <v>130</v>
      </c>
      <c r="N49" s="41" t="s">
        <v>131</v>
      </c>
      <c r="O49" s="41" t="s">
        <v>132</v>
      </c>
      <c r="P49" s="41" t="s">
        <v>133</v>
      </c>
      <c r="Q49" s="41" t="s">
        <v>134</v>
      </c>
      <c r="R49" s="41" t="s">
        <v>135</v>
      </c>
      <c r="S49" s="41" t="s">
        <v>136</v>
      </c>
      <c r="T49" s="41" t="s">
        <v>137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48"/>
    </row>
    <row r="50" spans="1:36" ht="15.75">
      <c r="A50" s="3">
        <v>1</v>
      </c>
      <c r="B50" s="4" t="s">
        <v>190</v>
      </c>
      <c r="C50" s="4" t="s">
        <v>191</v>
      </c>
      <c r="D50" s="3">
        <v>1998</v>
      </c>
      <c r="E50" s="4" t="s">
        <v>87</v>
      </c>
      <c r="F50" s="14" t="s">
        <v>153</v>
      </c>
      <c r="G50" s="12">
        <v>11</v>
      </c>
      <c r="H50" s="3">
        <v>17</v>
      </c>
      <c r="J50" s="3">
        <v>1</v>
      </c>
      <c r="K50" s="4" t="s">
        <v>255</v>
      </c>
      <c r="L50" s="4" t="s">
        <v>138</v>
      </c>
      <c r="M50" s="3">
        <v>15</v>
      </c>
      <c r="N50" s="3">
        <v>17</v>
      </c>
      <c r="O50" s="3" t="s">
        <v>122</v>
      </c>
      <c r="P50" s="3">
        <v>0</v>
      </c>
      <c r="Q50" s="3">
        <v>0</v>
      </c>
      <c r="R50" s="3">
        <v>0</v>
      </c>
      <c r="S50" s="3">
        <v>0</v>
      </c>
      <c r="T50" s="46">
        <f>SUM(M50:S50)</f>
        <v>32</v>
      </c>
      <c r="V50" s="107"/>
      <c r="W50" s="107"/>
      <c r="X50" s="107"/>
      <c r="Y50" s="74"/>
      <c r="Z50" s="49"/>
      <c r="AA50" s="49"/>
      <c r="AB50" s="49"/>
      <c r="AC50" s="107"/>
      <c r="AD50" s="107"/>
      <c r="AE50" s="107"/>
      <c r="AF50" s="49"/>
      <c r="AG50" s="49"/>
      <c r="AH50" s="49"/>
      <c r="AI50" s="49"/>
      <c r="AJ50" s="49"/>
    </row>
    <row r="51" spans="1:37" ht="15.75">
      <c r="A51" s="60">
        <v>2</v>
      </c>
      <c r="B51" s="4" t="s">
        <v>192</v>
      </c>
      <c r="C51" s="4" t="s">
        <v>193</v>
      </c>
      <c r="D51" s="3">
        <v>1998</v>
      </c>
      <c r="E51" s="4" t="s">
        <v>194</v>
      </c>
      <c r="F51" s="33" t="s">
        <v>153</v>
      </c>
      <c r="G51" s="33">
        <v>59</v>
      </c>
      <c r="H51" s="3">
        <v>15</v>
      </c>
      <c r="J51" s="3">
        <v>2</v>
      </c>
      <c r="K51" s="4" t="s">
        <v>250</v>
      </c>
      <c r="L51" s="4" t="s">
        <v>196</v>
      </c>
      <c r="M51" s="3">
        <v>13</v>
      </c>
      <c r="N51" s="3" t="s">
        <v>122</v>
      </c>
      <c r="O51" s="3">
        <v>13</v>
      </c>
      <c r="P51" s="3">
        <v>0</v>
      </c>
      <c r="Q51" s="3">
        <v>0</v>
      </c>
      <c r="R51" s="3">
        <v>0</v>
      </c>
      <c r="S51" s="3">
        <v>0</v>
      </c>
      <c r="T51" s="46">
        <f>SUM(M51:S51)</f>
        <v>26</v>
      </c>
      <c r="V51" s="71"/>
      <c r="W51" s="71"/>
      <c r="X51" s="71"/>
      <c r="Y51" s="71"/>
      <c r="Z51" s="71"/>
      <c r="AA51" s="106"/>
      <c r="AB51" s="106"/>
      <c r="AC51" s="71"/>
      <c r="AD51" s="71"/>
      <c r="AE51" s="71"/>
      <c r="AF51" s="71"/>
      <c r="AG51" s="71"/>
      <c r="AH51" s="106"/>
      <c r="AI51" s="106"/>
      <c r="AJ51" s="71"/>
      <c r="AK51" s="49"/>
    </row>
    <row r="52" spans="1:37" ht="15.75">
      <c r="A52" s="62">
        <v>3</v>
      </c>
      <c r="B52" s="4" t="s">
        <v>195</v>
      </c>
      <c r="C52" s="4" t="s">
        <v>196</v>
      </c>
      <c r="D52" s="3">
        <v>1998</v>
      </c>
      <c r="E52" s="4" t="s">
        <v>197</v>
      </c>
      <c r="F52" s="63" t="s">
        <v>198</v>
      </c>
      <c r="G52" s="63">
        <v>23</v>
      </c>
      <c r="H52" s="3">
        <v>13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V52" s="87"/>
      <c r="W52" s="87"/>
      <c r="X52" s="87"/>
      <c r="Y52" s="87"/>
      <c r="Z52" s="87"/>
      <c r="AA52" s="53"/>
      <c r="AB52" s="51"/>
      <c r="AC52" s="87"/>
      <c r="AD52" s="49"/>
      <c r="AE52" s="49"/>
      <c r="AF52" s="87"/>
      <c r="AG52" s="49"/>
      <c r="AH52" s="53"/>
      <c r="AI52" s="55"/>
      <c r="AJ52" s="87"/>
      <c r="AK52" s="71"/>
    </row>
    <row r="53" spans="6:37" ht="15.75">
      <c r="F53" s="61"/>
      <c r="G53" s="61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49"/>
    </row>
    <row r="54" spans="1:37" ht="15.75">
      <c r="A54" s="96" t="s">
        <v>245</v>
      </c>
      <c r="B54" s="96"/>
      <c r="C54" s="96"/>
      <c r="D54" s="1" t="s">
        <v>244</v>
      </c>
      <c r="E54" s="1"/>
      <c r="F54" s="1"/>
      <c r="G54" s="1"/>
      <c r="H54" s="1"/>
      <c r="J54" s="64" t="s">
        <v>245</v>
      </c>
      <c r="K54" s="64"/>
      <c r="L54" s="64"/>
      <c r="M54" s="40"/>
      <c r="N54" s="40"/>
      <c r="O54" s="40"/>
      <c r="P54" s="40"/>
      <c r="Q54" s="40"/>
      <c r="R54" s="40"/>
      <c r="S54" s="40"/>
      <c r="T54" s="40"/>
      <c r="V54" s="107"/>
      <c r="W54" s="107"/>
      <c r="X54" s="107"/>
      <c r="Y54" s="74"/>
      <c r="Z54" s="49"/>
      <c r="AA54" s="49"/>
      <c r="AB54" s="49"/>
      <c r="AC54" s="107"/>
      <c r="AD54" s="107"/>
      <c r="AE54" s="107"/>
      <c r="AF54" s="49"/>
      <c r="AG54" s="49"/>
      <c r="AH54" s="49"/>
      <c r="AI54" s="49"/>
      <c r="AJ54" s="49"/>
      <c r="AK54" s="71"/>
    </row>
    <row r="55" spans="1:37" ht="15.75">
      <c r="A55" s="30" t="s">
        <v>34</v>
      </c>
      <c r="B55" s="30" t="s">
        <v>4</v>
      </c>
      <c r="C55" s="30" t="s">
        <v>5</v>
      </c>
      <c r="D55" s="30" t="s">
        <v>35</v>
      </c>
      <c r="E55" s="30" t="s">
        <v>7</v>
      </c>
      <c r="F55" s="95" t="s">
        <v>6</v>
      </c>
      <c r="G55" s="95"/>
      <c r="H55" s="30" t="s">
        <v>33</v>
      </c>
      <c r="J55" s="30" t="s">
        <v>34</v>
      </c>
      <c r="K55" s="30" t="s">
        <v>4</v>
      </c>
      <c r="L55" s="30" t="s">
        <v>5</v>
      </c>
      <c r="M55" s="41" t="s">
        <v>130</v>
      </c>
      <c r="N55" s="41" t="s">
        <v>131</v>
      </c>
      <c r="O55" s="41" t="s">
        <v>132</v>
      </c>
      <c r="P55" s="41" t="s">
        <v>133</v>
      </c>
      <c r="Q55" s="41" t="s">
        <v>134</v>
      </c>
      <c r="R55" s="41" t="s">
        <v>135</v>
      </c>
      <c r="S55" s="41" t="s">
        <v>136</v>
      </c>
      <c r="T55" s="41" t="s">
        <v>137</v>
      </c>
      <c r="V55" s="71"/>
      <c r="W55" s="71"/>
      <c r="X55" s="71"/>
      <c r="Y55" s="71"/>
      <c r="Z55" s="71"/>
      <c r="AA55" s="106"/>
      <c r="AB55" s="106"/>
      <c r="AC55" s="71"/>
      <c r="AD55" s="71"/>
      <c r="AE55" s="71"/>
      <c r="AF55" s="71"/>
      <c r="AG55" s="71"/>
      <c r="AH55" s="106"/>
      <c r="AI55" s="106"/>
      <c r="AJ55" s="71"/>
      <c r="AK55" s="48"/>
    </row>
    <row r="56" spans="1:37" ht="15.75">
      <c r="A56" s="3">
        <v>1</v>
      </c>
      <c r="B56" s="4" t="s">
        <v>70</v>
      </c>
      <c r="C56" s="4" t="s">
        <v>199</v>
      </c>
      <c r="D56" s="3">
        <v>1997</v>
      </c>
      <c r="E56" s="4" t="s">
        <v>200</v>
      </c>
      <c r="F56" s="14">
        <v>7</v>
      </c>
      <c r="G56" s="29">
        <v>48</v>
      </c>
      <c r="H56" s="3">
        <v>17</v>
      </c>
      <c r="J56" s="3">
        <v>1</v>
      </c>
      <c r="K56" s="4" t="s">
        <v>70</v>
      </c>
      <c r="L56" s="4" t="s">
        <v>199</v>
      </c>
      <c r="M56" s="3">
        <v>17</v>
      </c>
      <c r="N56" s="3">
        <v>15</v>
      </c>
      <c r="O56" s="3">
        <v>17</v>
      </c>
      <c r="P56" s="3">
        <v>0</v>
      </c>
      <c r="Q56" s="3">
        <v>0</v>
      </c>
      <c r="R56" s="3">
        <v>0</v>
      </c>
      <c r="S56" s="3">
        <v>0</v>
      </c>
      <c r="T56" s="46">
        <f>SUM(M56:S56)</f>
        <v>49</v>
      </c>
      <c r="V56" s="87"/>
      <c r="W56" s="49"/>
      <c r="X56" s="49"/>
      <c r="Y56" s="87"/>
      <c r="Z56" s="49"/>
      <c r="AA56" s="53"/>
      <c r="AB56" s="86"/>
      <c r="AC56" s="87"/>
      <c r="AD56" s="49"/>
      <c r="AE56" s="49"/>
      <c r="AF56" s="87"/>
      <c r="AG56" s="49"/>
      <c r="AH56" s="53"/>
      <c r="AI56" s="55"/>
      <c r="AJ56" s="87"/>
      <c r="AK56" s="48"/>
    </row>
    <row r="57" spans="1:37" ht="15.75">
      <c r="A57" s="3">
        <v>2</v>
      </c>
      <c r="B57" s="4" t="s">
        <v>201</v>
      </c>
      <c r="C57" s="4" t="s">
        <v>202</v>
      </c>
      <c r="D57" s="3">
        <v>1998</v>
      </c>
      <c r="E57" s="4" t="s">
        <v>194</v>
      </c>
      <c r="F57" s="14">
        <v>8</v>
      </c>
      <c r="G57" s="29">
        <v>46</v>
      </c>
      <c r="H57" s="3">
        <v>15</v>
      </c>
      <c r="J57" s="80"/>
      <c r="K57" s="49"/>
      <c r="L57" s="49"/>
      <c r="M57" s="80"/>
      <c r="N57" s="80"/>
      <c r="O57" s="80"/>
      <c r="P57" s="80"/>
      <c r="Q57" s="80"/>
      <c r="R57" s="80"/>
      <c r="S57" s="80"/>
      <c r="T57" s="79"/>
      <c r="V57" s="87"/>
      <c r="W57" s="49"/>
      <c r="X57" s="49"/>
      <c r="Y57" s="87"/>
      <c r="Z57" s="49"/>
      <c r="AA57" s="53"/>
      <c r="AB57" s="86"/>
      <c r="AC57" s="87"/>
      <c r="AD57" s="49"/>
      <c r="AE57" s="49"/>
      <c r="AF57" s="87"/>
      <c r="AG57" s="49"/>
      <c r="AH57" s="53"/>
      <c r="AI57" s="55"/>
      <c r="AJ57" s="87"/>
      <c r="AK57" s="80"/>
    </row>
    <row r="58" spans="22:37" ht="15.75">
      <c r="V58" s="87"/>
      <c r="W58" s="49"/>
      <c r="X58" s="49"/>
      <c r="Y58" s="87"/>
      <c r="Z58" s="49"/>
      <c r="AA58" s="53"/>
      <c r="AB58" s="51"/>
      <c r="AC58" s="59"/>
      <c r="AD58" s="59"/>
      <c r="AE58" s="59"/>
      <c r="AF58" s="59"/>
      <c r="AG58" s="59"/>
      <c r="AH58" s="59"/>
      <c r="AI58" s="59"/>
      <c r="AJ58" s="59"/>
      <c r="AK58" s="48"/>
    </row>
    <row r="59" spans="1:36" ht="15.75">
      <c r="A59" s="44" t="s">
        <v>246</v>
      </c>
      <c r="B59" s="44"/>
      <c r="C59" s="44"/>
      <c r="D59" s="1" t="s">
        <v>241</v>
      </c>
      <c r="E59" s="1"/>
      <c r="F59" s="1"/>
      <c r="G59" s="1"/>
      <c r="H59" s="1"/>
      <c r="J59" s="64" t="s">
        <v>246</v>
      </c>
      <c r="K59" s="64"/>
      <c r="L59" s="64"/>
      <c r="M59" s="40"/>
      <c r="N59" s="40"/>
      <c r="O59" s="40"/>
      <c r="P59" s="40"/>
      <c r="Q59" s="40"/>
      <c r="R59" s="40"/>
      <c r="S59" s="40"/>
      <c r="T59" s="40"/>
      <c r="V59" s="59"/>
      <c r="W59" s="59"/>
      <c r="X59" s="59"/>
      <c r="Y59" s="59"/>
      <c r="Z59" s="59"/>
      <c r="AA59" s="59"/>
      <c r="AB59" s="59"/>
      <c r="AC59" s="107"/>
      <c r="AD59" s="107"/>
      <c r="AE59" s="107"/>
      <c r="AF59" s="49"/>
      <c r="AG59" s="49"/>
      <c r="AH59" s="49"/>
      <c r="AI59" s="49"/>
      <c r="AJ59" s="49"/>
    </row>
    <row r="60" spans="1:37" ht="15.75">
      <c r="A60" s="30" t="s">
        <v>34</v>
      </c>
      <c r="B60" s="30" t="s">
        <v>4</v>
      </c>
      <c r="C60" s="30" t="s">
        <v>5</v>
      </c>
      <c r="D60" s="30" t="s">
        <v>35</v>
      </c>
      <c r="E60" s="30" t="s">
        <v>7</v>
      </c>
      <c r="F60" s="45" t="s">
        <v>6</v>
      </c>
      <c r="G60" s="45"/>
      <c r="H60" s="30" t="s">
        <v>33</v>
      </c>
      <c r="J60" s="30" t="s">
        <v>34</v>
      </c>
      <c r="K60" s="30" t="s">
        <v>4</v>
      </c>
      <c r="L60" s="30" t="s">
        <v>5</v>
      </c>
      <c r="M60" s="41" t="s">
        <v>130</v>
      </c>
      <c r="N60" s="41" t="s">
        <v>131</v>
      </c>
      <c r="O60" s="41" t="s">
        <v>132</v>
      </c>
      <c r="P60" s="41" t="s">
        <v>133</v>
      </c>
      <c r="Q60" s="41" t="s">
        <v>134</v>
      </c>
      <c r="R60" s="41" t="s">
        <v>135</v>
      </c>
      <c r="S60" s="41" t="s">
        <v>136</v>
      </c>
      <c r="T60" s="41" t="s">
        <v>137</v>
      </c>
      <c r="V60" s="107"/>
      <c r="W60" s="107"/>
      <c r="X60" s="107"/>
      <c r="Y60" s="74"/>
      <c r="Z60" s="49"/>
      <c r="AA60" s="49"/>
      <c r="AB60" s="49"/>
      <c r="AC60" s="71"/>
      <c r="AD60" s="71"/>
      <c r="AE60" s="71"/>
      <c r="AF60" s="71"/>
      <c r="AG60" s="71"/>
      <c r="AH60" s="106"/>
      <c r="AI60" s="106"/>
      <c r="AJ60" s="71"/>
      <c r="AK60" s="49"/>
    </row>
    <row r="61" spans="1:37" ht="15.75">
      <c r="A61" s="3">
        <v>1</v>
      </c>
      <c r="B61" s="4" t="s">
        <v>58</v>
      </c>
      <c r="C61" s="4" t="s">
        <v>203</v>
      </c>
      <c r="D61" s="3">
        <v>1995</v>
      </c>
      <c r="E61" s="4" t="s">
        <v>113</v>
      </c>
      <c r="F61" s="37" t="s">
        <v>153</v>
      </c>
      <c r="G61" s="36" t="s">
        <v>204</v>
      </c>
      <c r="H61" s="3">
        <v>17</v>
      </c>
      <c r="J61" s="91" t="s">
        <v>162</v>
      </c>
      <c r="K61" s="4" t="s">
        <v>253</v>
      </c>
      <c r="L61" s="4" t="s">
        <v>215</v>
      </c>
      <c r="M61" s="3">
        <v>15</v>
      </c>
      <c r="N61" s="3">
        <v>12</v>
      </c>
      <c r="O61" s="3">
        <v>9</v>
      </c>
      <c r="P61" s="3">
        <v>0</v>
      </c>
      <c r="Q61" s="3">
        <v>0</v>
      </c>
      <c r="R61" s="3">
        <v>0</v>
      </c>
      <c r="S61" s="3">
        <v>0</v>
      </c>
      <c r="T61" s="89">
        <f aca="true" t="shared" si="0" ref="T61:T66">SUM(M61:S61)</f>
        <v>36</v>
      </c>
      <c r="V61" s="71"/>
      <c r="W61" s="71"/>
      <c r="X61" s="71"/>
      <c r="Y61" s="71"/>
      <c r="Z61" s="71"/>
      <c r="AA61" s="106"/>
      <c r="AB61" s="106"/>
      <c r="AC61" s="87"/>
      <c r="AD61" s="49"/>
      <c r="AE61" s="49"/>
      <c r="AF61" s="87"/>
      <c r="AG61" s="49"/>
      <c r="AH61" s="53"/>
      <c r="AI61" s="51"/>
      <c r="AJ61" s="87"/>
      <c r="AK61" s="71"/>
    </row>
    <row r="62" spans="1:37" ht="15.75">
      <c r="A62" s="3">
        <v>2</v>
      </c>
      <c r="B62" s="4" t="s">
        <v>170</v>
      </c>
      <c r="C62" s="4" t="s">
        <v>175</v>
      </c>
      <c r="D62" s="3">
        <v>1977</v>
      </c>
      <c r="E62" s="4" t="s">
        <v>171</v>
      </c>
      <c r="F62" s="32" t="s">
        <v>153</v>
      </c>
      <c r="G62" s="33" t="s">
        <v>124</v>
      </c>
      <c r="H62" s="3">
        <v>15</v>
      </c>
      <c r="J62" s="91" t="s">
        <v>163</v>
      </c>
      <c r="K62" s="4" t="s">
        <v>170</v>
      </c>
      <c r="L62" s="4" t="s">
        <v>175</v>
      </c>
      <c r="M62" s="3" t="s">
        <v>122</v>
      </c>
      <c r="N62" s="3">
        <v>15</v>
      </c>
      <c r="O62" s="3">
        <v>15</v>
      </c>
      <c r="P62" s="3">
        <v>0</v>
      </c>
      <c r="Q62" s="3">
        <v>0</v>
      </c>
      <c r="R62" s="3">
        <v>0</v>
      </c>
      <c r="S62" s="3">
        <v>0</v>
      </c>
      <c r="T62" s="46">
        <f t="shared" si="0"/>
        <v>30</v>
      </c>
      <c r="V62" s="87"/>
      <c r="W62" s="49"/>
      <c r="X62" s="49"/>
      <c r="Y62" s="87"/>
      <c r="Z62" s="49"/>
      <c r="AA62" s="53"/>
      <c r="AB62" s="73"/>
      <c r="AC62" s="87"/>
      <c r="AD62" s="49"/>
      <c r="AE62" s="49"/>
      <c r="AF62" s="87"/>
      <c r="AG62" s="49"/>
      <c r="AH62" s="53"/>
      <c r="AI62" s="51"/>
      <c r="AJ62" s="87"/>
      <c r="AK62" s="48"/>
    </row>
    <row r="63" spans="1:36" ht="15.75">
      <c r="A63" s="43">
        <v>3</v>
      </c>
      <c r="B63" s="47" t="s">
        <v>205</v>
      </c>
      <c r="C63" s="47" t="s">
        <v>206</v>
      </c>
      <c r="D63" s="43">
        <v>1977</v>
      </c>
      <c r="E63" s="47" t="s">
        <v>207</v>
      </c>
      <c r="F63" s="58" t="s">
        <v>155</v>
      </c>
      <c r="G63" s="63" t="s">
        <v>158</v>
      </c>
      <c r="H63" s="43">
        <v>13</v>
      </c>
      <c r="J63" s="92">
        <v>3</v>
      </c>
      <c r="K63" s="47" t="s">
        <v>17</v>
      </c>
      <c r="L63" s="47" t="s">
        <v>123</v>
      </c>
      <c r="M63" s="43">
        <v>13</v>
      </c>
      <c r="N63" s="43">
        <v>11</v>
      </c>
      <c r="O63" s="43" t="s">
        <v>122</v>
      </c>
      <c r="P63" s="43">
        <v>0</v>
      </c>
      <c r="Q63" s="43">
        <v>0</v>
      </c>
      <c r="R63" s="43">
        <v>0</v>
      </c>
      <c r="S63" s="43">
        <v>0</v>
      </c>
      <c r="T63" s="88">
        <f t="shared" si="0"/>
        <v>24</v>
      </c>
      <c r="V63" s="87"/>
      <c r="W63" s="49"/>
      <c r="X63" s="49"/>
      <c r="Y63" s="87"/>
      <c r="Z63" s="49"/>
      <c r="AA63" s="53"/>
      <c r="AB63" s="73"/>
      <c r="AC63" s="87"/>
      <c r="AD63" s="49"/>
      <c r="AE63" s="49"/>
      <c r="AF63" s="87"/>
      <c r="AG63" s="49"/>
      <c r="AH63" s="53"/>
      <c r="AI63" s="51"/>
      <c r="AJ63" s="87"/>
    </row>
    <row r="64" spans="1:36" ht="15.75">
      <c r="A64" s="3">
        <v>4</v>
      </c>
      <c r="B64" s="4" t="s">
        <v>208</v>
      </c>
      <c r="C64" s="4" t="s">
        <v>209</v>
      </c>
      <c r="D64" s="3">
        <v>1980</v>
      </c>
      <c r="E64" s="4" t="s">
        <v>210</v>
      </c>
      <c r="F64" s="58" t="s">
        <v>155</v>
      </c>
      <c r="G64" s="63" t="s">
        <v>148</v>
      </c>
      <c r="H64" s="3">
        <v>12</v>
      </c>
      <c r="J64" s="91">
        <v>4</v>
      </c>
      <c r="K64" s="4" t="s">
        <v>256</v>
      </c>
      <c r="L64" s="4" t="s">
        <v>74</v>
      </c>
      <c r="M64" s="3">
        <v>12</v>
      </c>
      <c r="N64" s="3" t="s">
        <v>122</v>
      </c>
      <c r="O64" s="3">
        <v>6</v>
      </c>
      <c r="P64" s="3">
        <v>0</v>
      </c>
      <c r="Q64" s="3">
        <v>0</v>
      </c>
      <c r="R64" s="3">
        <v>0</v>
      </c>
      <c r="S64" s="3">
        <v>0</v>
      </c>
      <c r="T64" s="89">
        <f t="shared" si="0"/>
        <v>18</v>
      </c>
      <c r="V64" s="59"/>
      <c r="W64" s="59"/>
      <c r="X64" s="59"/>
      <c r="Y64" s="59"/>
      <c r="Z64" s="59"/>
      <c r="AA64" s="59"/>
      <c r="AB64" s="59"/>
      <c r="AC64" s="87"/>
      <c r="AD64" s="49"/>
      <c r="AE64" s="49"/>
      <c r="AF64" s="87"/>
      <c r="AG64" s="49"/>
      <c r="AH64" s="53"/>
      <c r="AI64" s="51"/>
      <c r="AJ64" s="87"/>
    </row>
    <row r="65" spans="1:36" ht="15.75">
      <c r="A65" s="3">
        <v>5</v>
      </c>
      <c r="B65" s="4" t="s">
        <v>211</v>
      </c>
      <c r="C65" s="4" t="s">
        <v>212</v>
      </c>
      <c r="D65" s="3">
        <v>1986</v>
      </c>
      <c r="E65" s="4" t="s">
        <v>213</v>
      </c>
      <c r="F65" s="58" t="s">
        <v>157</v>
      </c>
      <c r="G65" s="63" t="s">
        <v>214</v>
      </c>
      <c r="H65" s="3">
        <v>11</v>
      </c>
      <c r="J65" s="91">
        <v>5</v>
      </c>
      <c r="K65" s="4" t="s">
        <v>257</v>
      </c>
      <c r="L65" s="4" t="s">
        <v>219</v>
      </c>
      <c r="M65" s="3" t="s">
        <v>122</v>
      </c>
      <c r="N65" s="3">
        <v>10</v>
      </c>
      <c r="O65" s="3">
        <v>8</v>
      </c>
      <c r="P65" s="3">
        <v>0</v>
      </c>
      <c r="Q65" s="3">
        <v>0</v>
      </c>
      <c r="R65" s="3">
        <v>0</v>
      </c>
      <c r="S65" s="3">
        <v>0</v>
      </c>
      <c r="T65" s="89">
        <f t="shared" si="0"/>
        <v>18</v>
      </c>
      <c r="V65" s="107"/>
      <c r="W65" s="107"/>
      <c r="X65" s="107"/>
      <c r="Y65" s="74"/>
      <c r="Z65" s="49"/>
      <c r="AA65" s="49"/>
      <c r="AB65" s="49"/>
      <c r="AC65" s="87"/>
      <c r="AD65" s="49"/>
      <c r="AE65" s="49"/>
      <c r="AF65" s="87"/>
      <c r="AG65" s="49"/>
      <c r="AH65" s="53"/>
      <c r="AI65" s="51"/>
      <c r="AJ65" s="87"/>
    </row>
    <row r="66" spans="1:36" ht="15.75">
      <c r="A66" s="3">
        <v>6</v>
      </c>
      <c r="B66" s="4" t="s">
        <v>83</v>
      </c>
      <c r="C66" s="4" t="s">
        <v>172</v>
      </c>
      <c r="D66" s="3">
        <v>1979</v>
      </c>
      <c r="E66" s="4" t="s">
        <v>173</v>
      </c>
      <c r="F66" s="58" t="s">
        <v>157</v>
      </c>
      <c r="G66" s="63" t="s">
        <v>154</v>
      </c>
      <c r="H66" s="43">
        <v>10</v>
      </c>
      <c r="J66" s="91">
        <v>6</v>
      </c>
      <c r="K66" s="4" t="s">
        <v>252</v>
      </c>
      <c r="L66" s="4" t="s">
        <v>186</v>
      </c>
      <c r="M66" s="3" t="s">
        <v>122</v>
      </c>
      <c r="N66" s="3">
        <v>8</v>
      </c>
      <c r="O66" s="3">
        <v>7</v>
      </c>
      <c r="P66" s="3">
        <v>0</v>
      </c>
      <c r="Q66" s="3">
        <v>0</v>
      </c>
      <c r="R66" s="3">
        <v>0</v>
      </c>
      <c r="S66" s="3">
        <v>0</v>
      </c>
      <c r="T66" s="89">
        <f t="shared" si="0"/>
        <v>15</v>
      </c>
      <c r="V66" s="71"/>
      <c r="W66" s="71"/>
      <c r="X66" s="71"/>
      <c r="Y66" s="71"/>
      <c r="Z66" s="71"/>
      <c r="AA66" s="106"/>
      <c r="AB66" s="106"/>
      <c r="AC66" s="87"/>
      <c r="AD66" s="49"/>
      <c r="AE66" s="49"/>
      <c r="AF66" s="87"/>
      <c r="AG66" s="49"/>
      <c r="AH66" s="53"/>
      <c r="AI66" s="51"/>
      <c r="AJ66" s="87"/>
    </row>
    <row r="67" spans="1:36" ht="15.75">
      <c r="A67" s="3">
        <v>7</v>
      </c>
      <c r="B67" s="4" t="s">
        <v>40</v>
      </c>
      <c r="C67" s="4" t="s">
        <v>215</v>
      </c>
      <c r="D67" s="3">
        <v>1983</v>
      </c>
      <c r="E67" s="4" t="s">
        <v>216</v>
      </c>
      <c r="F67" s="58" t="s">
        <v>224</v>
      </c>
      <c r="G67" s="63" t="s">
        <v>217</v>
      </c>
      <c r="H67" s="3">
        <v>9</v>
      </c>
      <c r="J67" s="80"/>
      <c r="K67" s="49"/>
      <c r="L67" s="49"/>
      <c r="M67" s="80"/>
      <c r="N67" s="80"/>
      <c r="O67" s="80"/>
      <c r="P67" s="80"/>
      <c r="Q67" s="80"/>
      <c r="R67" s="80"/>
      <c r="S67" s="80"/>
      <c r="T67" s="79"/>
      <c r="V67" s="87"/>
      <c r="W67" s="49"/>
      <c r="X67" s="49"/>
      <c r="Y67" s="87"/>
      <c r="Z67" s="49"/>
      <c r="AA67" s="53"/>
      <c r="AB67" s="51"/>
      <c r="AC67" s="87"/>
      <c r="AD67" s="49"/>
      <c r="AE67" s="49"/>
      <c r="AF67" s="87"/>
      <c r="AG67" s="49"/>
      <c r="AH67" s="53"/>
      <c r="AI67" s="51"/>
      <c r="AJ67" s="87"/>
    </row>
    <row r="68" spans="1:36" ht="15.75">
      <c r="A68" s="3">
        <v>8</v>
      </c>
      <c r="B68" s="4" t="s">
        <v>218</v>
      </c>
      <c r="C68" s="4" t="s">
        <v>219</v>
      </c>
      <c r="D68" s="3">
        <v>1986</v>
      </c>
      <c r="E68" s="4" t="s">
        <v>220</v>
      </c>
      <c r="F68" s="58" t="s">
        <v>156</v>
      </c>
      <c r="G68" s="63" t="s">
        <v>221</v>
      </c>
      <c r="H68" s="3">
        <v>8</v>
      </c>
      <c r="J68" s="80"/>
      <c r="K68" s="49"/>
      <c r="L68" s="49"/>
      <c r="M68" s="80"/>
      <c r="N68" s="80"/>
      <c r="O68" s="80"/>
      <c r="P68" s="80"/>
      <c r="Q68" s="80"/>
      <c r="R68" s="80"/>
      <c r="S68" s="80"/>
      <c r="T68" s="79"/>
      <c r="V68" s="87"/>
      <c r="W68" s="49"/>
      <c r="X68" s="49"/>
      <c r="Y68" s="87"/>
      <c r="Z68" s="49"/>
      <c r="AA68" s="53"/>
      <c r="AB68" s="51"/>
      <c r="AC68" s="87"/>
      <c r="AD68" s="49"/>
      <c r="AE68" s="49"/>
      <c r="AF68" s="87"/>
      <c r="AG68" s="49"/>
      <c r="AH68" s="53"/>
      <c r="AI68" s="51"/>
      <c r="AJ68" s="87"/>
    </row>
    <row r="69" spans="1:36" ht="15.75">
      <c r="A69" s="3">
        <v>9</v>
      </c>
      <c r="B69" s="4" t="s">
        <v>222</v>
      </c>
      <c r="C69" s="4" t="s">
        <v>186</v>
      </c>
      <c r="D69" s="3">
        <v>1986</v>
      </c>
      <c r="E69" s="4" t="s">
        <v>220</v>
      </c>
      <c r="F69" s="58" t="s">
        <v>156</v>
      </c>
      <c r="G69" s="63" t="s">
        <v>223</v>
      </c>
      <c r="H69" s="43">
        <v>7</v>
      </c>
      <c r="J69" s="80"/>
      <c r="K69" s="49"/>
      <c r="L69" s="49"/>
      <c r="M69" s="80"/>
      <c r="N69" s="80"/>
      <c r="O69" s="80"/>
      <c r="P69" s="80"/>
      <c r="Q69" s="80"/>
      <c r="R69" s="80"/>
      <c r="S69" s="80"/>
      <c r="T69" s="79"/>
      <c r="V69" s="87"/>
      <c r="W69" s="49"/>
      <c r="X69" s="49"/>
      <c r="Y69" s="87"/>
      <c r="Z69" s="49"/>
      <c r="AA69" s="53"/>
      <c r="AB69" s="51"/>
      <c r="AC69" s="59"/>
      <c r="AD69" s="59"/>
      <c r="AE69" s="59"/>
      <c r="AF69" s="59"/>
      <c r="AG69" s="59"/>
      <c r="AH69" s="59"/>
      <c r="AI69" s="59"/>
      <c r="AJ69" s="59"/>
    </row>
    <row r="70" spans="1:36" ht="15.75">
      <c r="A70" s="3">
        <v>10</v>
      </c>
      <c r="B70" s="4" t="s">
        <v>15</v>
      </c>
      <c r="C70" s="4" t="s">
        <v>74</v>
      </c>
      <c r="D70" s="3">
        <v>1996</v>
      </c>
      <c r="E70" s="4" t="s">
        <v>75</v>
      </c>
      <c r="F70" s="58" t="s">
        <v>225</v>
      </c>
      <c r="G70" s="63" t="s">
        <v>188</v>
      </c>
      <c r="H70" s="3">
        <v>6</v>
      </c>
      <c r="J70" s="80"/>
      <c r="K70" s="49"/>
      <c r="L70" s="49"/>
      <c r="M70" s="80"/>
      <c r="N70" s="80"/>
      <c r="O70" s="80"/>
      <c r="P70" s="80"/>
      <c r="Q70" s="80"/>
      <c r="R70" s="80"/>
      <c r="S70" s="80"/>
      <c r="T70" s="79"/>
      <c r="V70" s="87"/>
      <c r="W70" s="49"/>
      <c r="X70" s="49"/>
      <c r="Y70" s="87"/>
      <c r="Z70" s="49"/>
      <c r="AA70" s="53"/>
      <c r="AB70" s="73"/>
      <c r="AC70" s="107"/>
      <c r="AD70" s="107"/>
      <c r="AE70" s="107"/>
      <c r="AF70" s="49"/>
      <c r="AG70" s="49"/>
      <c r="AH70" s="49"/>
      <c r="AI70" s="49"/>
      <c r="AJ70" s="49"/>
    </row>
    <row r="71" spans="1:37" ht="15.75">
      <c r="A71" s="56"/>
      <c r="B71" s="57"/>
      <c r="C71" s="57"/>
      <c r="D71" s="56"/>
      <c r="E71" s="57"/>
      <c r="F71" s="58"/>
      <c r="G71" s="63"/>
      <c r="H71" s="56"/>
      <c r="J71" s="80"/>
      <c r="K71" s="49"/>
      <c r="L71" s="49"/>
      <c r="M71" s="80"/>
      <c r="N71" s="80"/>
      <c r="O71" s="80"/>
      <c r="P71" s="80"/>
      <c r="Q71" s="80"/>
      <c r="R71" s="80"/>
      <c r="S71" s="80"/>
      <c r="T71" s="80"/>
      <c r="V71" s="59"/>
      <c r="W71" s="59"/>
      <c r="X71" s="59"/>
      <c r="Y71" s="59"/>
      <c r="Z71" s="59"/>
      <c r="AA71" s="59"/>
      <c r="AB71" s="59"/>
      <c r="AC71" s="71"/>
      <c r="AD71" s="71"/>
      <c r="AE71" s="71"/>
      <c r="AF71" s="71"/>
      <c r="AG71" s="71"/>
      <c r="AH71" s="106"/>
      <c r="AI71" s="106"/>
      <c r="AJ71" s="71"/>
      <c r="AK71" s="49"/>
    </row>
    <row r="72" spans="1:37" ht="15.75">
      <c r="A72" s="96" t="s">
        <v>247</v>
      </c>
      <c r="B72" s="96"/>
      <c r="C72" s="96"/>
      <c r="D72" s="1" t="s">
        <v>244</v>
      </c>
      <c r="E72" s="1"/>
      <c r="F72" s="1"/>
      <c r="G72" s="1"/>
      <c r="H72" s="1"/>
      <c r="J72" s="64" t="s">
        <v>247</v>
      </c>
      <c r="K72" s="64"/>
      <c r="L72" s="64"/>
      <c r="M72" s="40"/>
      <c r="N72" s="40"/>
      <c r="O72" s="40"/>
      <c r="P72" s="40"/>
      <c r="Q72" s="40"/>
      <c r="R72" s="40"/>
      <c r="S72" s="40"/>
      <c r="T72" s="40"/>
      <c r="V72" s="107"/>
      <c r="W72" s="107"/>
      <c r="X72" s="107"/>
      <c r="Y72" s="74"/>
      <c r="Z72" s="49"/>
      <c r="AA72" s="49"/>
      <c r="AB72" s="49"/>
      <c r="AC72" s="87"/>
      <c r="AD72" s="49"/>
      <c r="AE72" s="49"/>
      <c r="AF72" s="87"/>
      <c r="AG72" s="49"/>
      <c r="AH72" s="53"/>
      <c r="AI72" s="51"/>
      <c r="AJ72" s="87"/>
      <c r="AK72" s="71"/>
    </row>
    <row r="73" spans="1:37" ht="15.75">
      <c r="A73" s="30" t="s">
        <v>34</v>
      </c>
      <c r="B73" s="30" t="s">
        <v>4</v>
      </c>
      <c r="C73" s="30" t="s">
        <v>5</v>
      </c>
      <c r="D73" s="30" t="s">
        <v>35</v>
      </c>
      <c r="E73" s="30" t="s">
        <v>7</v>
      </c>
      <c r="F73" s="95" t="s">
        <v>6</v>
      </c>
      <c r="G73" s="95"/>
      <c r="H73" s="30" t="s">
        <v>33</v>
      </c>
      <c r="J73" s="30" t="s">
        <v>34</v>
      </c>
      <c r="K73" s="30" t="s">
        <v>4</v>
      </c>
      <c r="L73" s="30" t="s">
        <v>5</v>
      </c>
      <c r="M73" s="41" t="s">
        <v>130</v>
      </c>
      <c r="N73" s="41" t="s">
        <v>131</v>
      </c>
      <c r="O73" s="41" t="s">
        <v>132</v>
      </c>
      <c r="P73" s="41" t="s">
        <v>133</v>
      </c>
      <c r="Q73" s="41" t="s">
        <v>134</v>
      </c>
      <c r="R73" s="41" t="s">
        <v>135</v>
      </c>
      <c r="S73" s="41" t="s">
        <v>136</v>
      </c>
      <c r="T73" s="41" t="s">
        <v>137</v>
      </c>
      <c r="V73" s="71"/>
      <c r="W73" s="71"/>
      <c r="X73" s="71"/>
      <c r="Y73" s="71"/>
      <c r="Z73" s="71"/>
      <c r="AA73" s="106"/>
      <c r="AB73" s="106"/>
      <c r="AC73" s="59"/>
      <c r="AD73" s="59"/>
      <c r="AE73" s="59"/>
      <c r="AF73" s="59"/>
      <c r="AG73" s="59"/>
      <c r="AH73" s="59"/>
      <c r="AI73" s="59"/>
      <c r="AJ73" s="59"/>
      <c r="AK73" s="48"/>
    </row>
    <row r="74" spans="1:37" ht="15.75">
      <c r="A74" s="3">
        <v>1</v>
      </c>
      <c r="B74" s="4" t="s">
        <v>226</v>
      </c>
      <c r="C74" s="4" t="s">
        <v>227</v>
      </c>
      <c r="D74" s="3">
        <v>1995</v>
      </c>
      <c r="E74" s="4" t="s">
        <v>207</v>
      </c>
      <c r="F74" s="14" t="s">
        <v>229</v>
      </c>
      <c r="G74" s="12">
        <v>45</v>
      </c>
      <c r="H74" s="3">
        <v>17</v>
      </c>
      <c r="J74" s="3">
        <v>1</v>
      </c>
      <c r="K74" s="4" t="s">
        <v>66</v>
      </c>
      <c r="L74" s="4" t="s">
        <v>228</v>
      </c>
      <c r="M74" s="3">
        <v>12</v>
      </c>
      <c r="N74" s="3">
        <v>17</v>
      </c>
      <c r="O74" s="3">
        <v>15</v>
      </c>
      <c r="P74" s="3">
        <v>0</v>
      </c>
      <c r="Q74" s="3">
        <v>0</v>
      </c>
      <c r="R74" s="3">
        <v>0</v>
      </c>
      <c r="S74" s="3">
        <v>0</v>
      </c>
      <c r="T74" s="89">
        <f>SUM(M74:S74)</f>
        <v>44</v>
      </c>
      <c r="V74" s="87"/>
      <c r="W74" s="49"/>
      <c r="X74" s="49"/>
      <c r="Y74" s="87"/>
      <c r="Z74" s="49"/>
      <c r="AA74" s="53"/>
      <c r="AB74" s="55"/>
      <c r="AC74" s="107"/>
      <c r="AD74" s="107"/>
      <c r="AE74" s="107"/>
      <c r="AF74" s="49"/>
      <c r="AG74" s="49"/>
      <c r="AH74" s="49"/>
      <c r="AI74" s="49"/>
      <c r="AJ74" s="49"/>
      <c r="AK74" s="48"/>
    </row>
    <row r="75" spans="1:37" ht="15.75">
      <c r="A75" s="3">
        <v>2</v>
      </c>
      <c r="B75" s="4" t="s">
        <v>66</v>
      </c>
      <c r="C75" s="4" t="s">
        <v>228</v>
      </c>
      <c r="D75" s="3">
        <v>1987</v>
      </c>
      <c r="E75" s="4" t="s">
        <v>220</v>
      </c>
      <c r="F75" s="14" t="s">
        <v>121</v>
      </c>
      <c r="G75" s="12">
        <v>25</v>
      </c>
      <c r="H75" s="3">
        <v>15</v>
      </c>
      <c r="J75" s="80"/>
      <c r="K75" s="49"/>
      <c r="L75" s="49"/>
      <c r="M75" s="80"/>
      <c r="N75" s="80"/>
      <c r="O75" s="80"/>
      <c r="P75" s="80"/>
      <c r="Q75" s="80"/>
      <c r="R75" s="80"/>
      <c r="S75" s="80"/>
      <c r="T75" s="80"/>
      <c r="V75" s="87"/>
      <c r="W75" s="49"/>
      <c r="X75" s="49"/>
      <c r="Y75" s="87"/>
      <c r="Z75" s="49"/>
      <c r="AA75" s="53"/>
      <c r="AB75" s="55"/>
      <c r="AC75" s="71"/>
      <c r="AD75" s="71"/>
      <c r="AE75" s="71"/>
      <c r="AF75" s="71"/>
      <c r="AG75" s="71"/>
      <c r="AH75" s="106"/>
      <c r="AI75" s="106"/>
      <c r="AJ75" s="71"/>
      <c r="AK75" s="80"/>
    </row>
    <row r="76" spans="1:37" ht="15.75">
      <c r="A76" s="48"/>
      <c r="B76" s="49"/>
      <c r="C76" s="49"/>
      <c r="D76" s="48"/>
      <c r="E76" s="49"/>
      <c r="F76" s="53"/>
      <c r="G76" s="51"/>
      <c r="H76" s="48"/>
      <c r="V76" s="87"/>
      <c r="W76" s="49"/>
      <c r="X76" s="49"/>
      <c r="Y76" s="87"/>
      <c r="Z76" s="49"/>
      <c r="AA76" s="53"/>
      <c r="AB76" s="55"/>
      <c r="AC76" s="87"/>
      <c r="AD76" s="49"/>
      <c r="AE76" s="49"/>
      <c r="AF76" s="87"/>
      <c r="AG76" s="49"/>
      <c r="AH76" s="53"/>
      <c r="AI76" s="51"/>
      <c r="AJ76" s="87"/>
      <c r="AK76" s="48"/>
    </row>
    <row r="77" spans="1:36" ht="15.75">
      <c r="A77" s="96" t="s">
        <v>248</v>
      </c>
      <c r="B77" s="96"/>
      <c r="C77" s="96"/>
      <c r="D77" s="1" t="s">
        <v>244</v>
      </c>
      <c r="E77" s="1"/>
      <c r="F77" s="1"/>
      <c r="G77" s="1"/>
      <c r="H77" s="1"/>
      <c r="J77" s="64" t="s">
        <v>248</v>
      </c>
      <c r="K77" s="64"/>
      <c r="L77" s="64"/>
      <c r="M77" s="40"/>
      <c r="N77" s="40"/>
      <c r="O77" s="40"/>
      <c r="P77" s="40"/>
      <c r="Q77" s="40"/>
      <c r="R77" s="40"/>
      <c r="S77" s="40"/>
      <c r="T77" s="40"/>
      <c r="V77" s="87"/>
      <c r="W77" s="49"/>
      <c r="X77" s="49"/>
      <c r="Y77" s="87"/>
      <c r="Z77" s="49"/>
      <c r="AA77" s="53"/>
      <c r="AB77" s="51"/>
      <c r="AC77" s="87"/>
      <c r="AD77" s="49"/>
      <c r="AE77" s="49"/>
      <c r="AF77" s="87"/>
      <c r="AG77" s="49"/>
      <c r="AH77" s="53"/>
      <c r="AI77" s="51"/>
      <c r="AJ77" s="87"/>
    </row>
    <row r="78" spans="1:37" ht="15.75">
      <c r="A78" s="30" t="s">
        <v>34</v>
      </c>
      <c r="B78" s="30" t="s">
        <v>4</v>
      </c>
      <c r="C78" s="30" t="s">
        <v>5</v>
      </c>
      <c r="D78" s="30" t="s">
        <v>35</v>
      </c>
      <c r="E78" s="30" t="s">
        <v>7</v>
      </c>
      <c r="F78" s="95" t="s">
        <v>6</v>
      </c>
      <c r="G78" s="95"/>
      <c r="H78" s="30" t="s">
        <v>33</v>
      </c>
      <c r="J78" s="30" t="s">
        <v>34</v>
      </c>
      <c r="K78" s="30" t="s">
        <v>4</v>
      </c>
      <c r="L78" s="30" t="s">
        <v>5</v>
      </c>
      <c r="M78" s="41" t="s">
        <v>130</v>
      </c>
      <c r="N78" s="41" t="s">
        <v>131</v>
      </c>
      <c r="O78" s="41" t="s">
        <v>132</v>
      </c>
      <c r="P78" s="41" t="s">
        <v>133</v>
      </c>
      <c r="Q78" s="41" t="s">
        <v>134</v>
      </c>
      <c r="R78" s="41" t="s">
        <v>135</v>
      </c>
      <c r="S78" s="41" t="s">
        <v>136</v>
      </c>
      <c r="T78" s="41" t="s">
        <v>137</v>
      </c>
      <c r="V78" s="87"/>
      <c r="W78" s="49"/>
      <c r="X78" s="49"/>
      <c r="Y78" s="87"/>
      <c r="Z78" s="49"/>
      <c r="AA78" s="53"/>
      <c r="AB78" s="51"/>
      <c r="AC78" s="87"/>
      <c r="AD78" s="49"/>
      <c r="AE78" s="49"/>
      <c r="AF78" s="87"/>
      <c r="AG78" s="49"/>
      <c r="AH78" s="53"/>
      <c r="AI78" s="51"/>
      <c r="AJ78" s="87"/>
      <c r="AK78" s="69"/>
    </row>
    <row r="79" spans="1:37" ht="15.75">
      <c r="A79" s="3">
        <v>1</v>
      </c>
      <c r="B79" s="4" t="s">
        <v>11</v>
      </c>
      <c r="C79" s="4" t="s">
        <v>85</v>
      </c>
      <c r="D79" s="3">
        <v>1969</v>
      </c>
      <c r="E79" s="4" t="s">
        <v>230</v>
      </c>
      <c r="F79" s="14" t="s">
        <v>120</v>
      </c>
      <c r="G79" s="12">
        <v>11</v>
      </c>
      <c r="H79" s="3">
        <v>17</v>
      </c>
      <c r="J79" s="3">
        <v>1</v>
      </c>
      <c r="K79" s="4" t="s">
        <v>258</v>
      </c>
      <c r="L79" s="4" t="s">
        <v>127</v>
      </c>
      <c r="M79" s="3">
        <v>12</v>
      </c>
      <c r="N79" s="3">
        <v>11</v>
      </c>
      <c r="O79" s="3">
        <v>8</v>
      </c>
      <c r="P79" s="3">
        <v>0</v>
      </c>
      <c r="Q79" s="3">
        <v>0</v>
      </c>
      <c r="R79" s="3">
        <v>0</v>
      </c>
      <c r="S79" s="3">
        <v>0</v>
      </c>
      <c r="T79" s="46">
        <f aca="true" t="shared" si="1" ref="T79:T84">SUM(M79:S79)</f>
        <v>31</v>
      </c>
      <c r="V79" s="59"/>
      <c r="W79" s="59"/>
      <c r="X79" s="59"/>
      <c r="Y79" s="59"/>
      <c r="Z79" s="59"/>
      <c r="AA79" s="59"/>
      <c r="AB79" s="59"/>
      <c r="AC79" s="87"/>
      <c r="AD79" s="49"/>
      <c r="AE79" s="49"/>
      <c r="AF79" s="87"/>
      <c r="AG79" s="49"/>
      <c r="AH79" s="53"/>
      <c r="AI79" s="51"/>
      <c r="AJ79" s="87"/>
      <c r="AK79" s="71"/>
    </row>
    <row r="80" spans="1:37" ht="15.75">
      <c r="A80" s="3">
        <v>2</v>
      </c>
      <c r="B80" s="4" t="s">
        <v>103</v>
      </c>
      <c r="C80" s="4" t="s">
        <v>74</v>
      </c>
      <c r="D80" s="3">
        <v>1959</v>
      </c>
      <c r="E80" s="4" t="s">
        <v>75</v>
      </c>
      <c r="F80" s="32" t="s">
        <v>120</v>
      </c>
      <c r="G80" s="33">
        <v>15</v>
      </c>
      <c r="H80" s="3">
        <v>15</v>
      </c>
      <c r="J80" s="3">
        <v>2</v>
      </c>
      <c r="K80" s="4" t="s">
        <v>105</v>
      </c>
      <c r="L80" s="4" t="s">
        <v>106</v>
      </c>
      <c r="M80" s="3" t="s">
        <v>122</v>
      </c>
      <c r="N80" s="3">
        <v>17</v>
      </c>
      <c r="O80" s="3">
        <v>13</v>
      </c>
      <c r="P80" s="3">
        <v>0</v>
      </c>
      <c r="Q80" s="3">
        <v>0</v>
      </c>
      <c r="R80" s="3">
        <v>0</v>
      </c>
      <c r="S80" s="3">
        <v>0</v>
      </c>
      <c r="T80" s="46">
        <f t="shared" si="1"/>
        <v>30</v>
      </c>
      <c r="V80" s="107"/>
      <c r="W80" s="107"/>
      <c r="X80" s="107"/>
      <c r="Y80" s="74"/>
      <c r="Z80" s="49"/>
      <c r="AA80" s="49"/>
      <c r="AB80" s="49"/>
      <c r="AC80" s="87"/>
      <c r="AD80" s="49"/>
      <c r="AE80" s="49"/>
      <c r="AF80" s="87"/>
      <c r="AG80" s="49"/>
      <c r="AH80" s="53"/>
      <c r="AI80" s="51"/>
      <c r="AJ80" s="87"/>
      <c r="AK80" s="48"/>
    </row>
    <row r="81" spans="1:37" ht="15.75">
      <c r="A81" s="43">
        <v>3</v>
      </c>
      <c r="B81" s="4" t="s">
        <v>105</v>
      </c>
      <c r="C81" s="4" t="s">
        <v>106</v>
      </c>
      <c r="D81" s="3">
        <v>1973</v>
      </c>
      <c r="E81" s="4" t="s">
        <v>231</v>
      </c>
      <c r="F81" s="37" t="s">
        <v>120</v>
      </c>
      <c r="G81" s="12">
        <v>32</v>
      </c>
      <c r="H81" s="43">
        <v>13</v>
      </c>
      <c r="J81" s="43">
        <v>3</v>
      </c>
      <c r="K81" s="47" t="s">
        <v>40</v>
      </c>
      <c r="L81" s="47" t="s">
        <v>138</v>
      </c>
      <c r="M81" s="43">
        <v>11</v>
      </c>
      <c r="N81" s="43">
        <v>8</v>
      </c>
      <c r="O81" s="43">
        <v>9</v>
      </c>
      <c r="P81" s="43">
        <v>0</v>
      </c>
      <c r="Q81" s="43">
        <v>0</v>
      </c>
      <c r="R81" s="43">
        <v>0</v>
      </c>
      <c r="S81" s="43">
        <v>0</v>
      </c>
      <c r="T81" s="88">
        <f t="shared" si="1"/>
        <v>28</v>
      </c>
      <c r="V81" s="71"/>
      <c r="W81" s="71"/>
      <c r="X81" s="71"/>
      <c r="Y81" s="71"/>
      <c r="Z81" s="71"/>
      <c r="AA81" s="106"/>
      <c r="AB81" s="106"/>
      <c r="AC81" s="87"/>
      <c r="AD81" s="49"/>
      <c r="AE81" s="49"/>
      <c r="AF81" s="87"/>
      <c r="AG81" s="49"/>
      <c r="AH81" s="53"/>
      <c r="AI81" s="51"/>
      <c r="AJ81" s="87"/>
      <c r="AK81" s="48"/>
    </row>
    <row r="82" spans="1:37" ht="15.75">
      <c r="A82" s="3">
        <v>4</v>
      </c>
      <c r="B82" s="4" t="s">
        <v>232</v>
      </c>
      <c r="C82" s="4" t="s">
        <v>189</v>
      </c>
      <c r="D82" s="3">
        <v>1958</v>
      </c>
      <c r="E82" s="4" t="s">
        <v>230</v>
      </c>
      <c r="F82" s="53" t="s">
        <v>120</v>
      </c>
      <c r="G82" s="51">
        <v>42</v>
      </c>
      <c r="H82" s="3">
        <v>12</v>
      </c>
      <c r="J82" s="3">
        <v>4</v>
      </c>
      <c r="K82" s="4" t="s">
        <v>251</v>
      </c>
      <c r="L82" s="4" t="s">
        <v>196</v>
      </c>
      <c r="M82" s="3">
        <v>8</v>
      </c>
      <c r="N82" s="3">
        <v>5</v>
      </c>
      <c r="O82" s="3">
        <v>10</v>
      </c>
      <c r="P82" s="3">
        <v>0</v>
      </c>
      <c r="Q82" s="3">
        <v>0</v>
      </c>
      <c r="R82" s="3">
        <v>0</v>
      </c>
      <c r="S82" s="3">
        <v>0</v>
      </c>
      <c r="T82" s="89">
        <f t="shared" si="1"/>
        <v>23</v>
      </c>
      <c r="V82" s="87"/>
      <c r="W82" s="49"/>
      <c r="X82" s="49"/>
      <c r="Y82" s="87"/>
      <c r="Z82" s="49"/>
      <c r="AA82" s="53"/>
      <c r="AB82" s="51"/>
      <c r="AC82" s="87"/>
      <c r="AD82" s="49"/>
      <c r="AE82" s="49"/>
      <c r="AF82" s="87"/>
      <c r="AG82" s="49"/>
      <c r="AH82" s="53"/>
      <c r="AI82" s="51"/>
      <c r="AJ82" s="87"/>
      <c r="AK82" s="80"/>
    </row>
    <row r="83" spans="1:37" ht="15.75">
      <c r="A83" s="3">
        <v>5</v>
      </c>
      <c r="B83" s="4" t="s">
        <v>42</v>
      </c>
      <c r="C83" s="4" t="s">
        <v>203</v>
      </c>
      <c r="D83" s="3">
        <v>1970</v>
      </c>
      <c r="E83" s="4" t="s">
        <v>113</v>
      </c>
      <c r="F83" s="14" t="s">
        <v>120</v>
      </c>
      <c r="G83" s="12">
        <v>58</v>
      </c>
      <c r="H83" s="43">
        <v>11</v>
      </c>
      <c r="J83" s="3">
        <v>5</v>
      </c>
      <c r="K83" s="4" t="s">
        <v>103</v>
      </c>
      <c r="L83" s="4" t="s">
        <v>74</v>
      </c>
      <c r="M83" s="3" t="s">
        <v>122</v>
      </c>
      <c r="N83" s="3">
        <v>7</v>
      </c>
      <c r="O83" s="3">
        <v>15</v>
      </c>
      <c r="P83" s="43">
        <v>0</v>
      </c>
      <c r="Q83" s="43">
        <v>0</v>
      </c>
      <c r="R83" s="43">
        <v>0</v>
      </c>
      <c r="S83" s="43">
        <v>0</v>
      </c>
      <c r="T83" s="89">
        <f t="shared" si="1"/>
        <v>22</v>
      </c>
      <c r="V83" s="87"/>
      <c r="W83" s="49"/>
      <c r="X83" s="49"/>
      <c r="Y83" s="87"/>
      <c r="Z83" s="49"/>
      <c r="AA83" s="53"/>
      <c r="AB83" s="51"/>
      <c r="AC83" s="87"/>
      <c r="AD83" s="49"/>
      <c r="AE83" s="49"/>
      <c r="AF83" s="87"/>
      <c r="AG83" s="49"/>
      <c r="AH83" s="53"/>
      <c r="AI83" s="51"/>
      <c r="AJ83" s="87"/>
      <c r="AK83" s="80"/>
    </row>
    <row r="84" spans="1:37" ht="15.75">
      <c r="A84" s="43">
        <v>6</v>
      </c>
      <c r="B84" s="4" t="s">
        <v>233</v>
      </c>
      <c r="C84" s="4" t="s">
        <v>196</v>
      </c>
      <c r="D84" s="3">
        <v>1968</v>
      </c>
      <c r="E84" s="4" t="s">
        <v>87</v>
      </c>
      <c r="F84" s="53" t="s">
        <v>229</v>
      </c>
      <c r="G84" s="51" t="s">
        <v>236</v>
      </c>
      <c r="H84" s="3">
        <v>10</v>
      </c>
      <c r="J84" s="3">
        <v>6</v>
      </c>
      <c r="K84" s="4" t="s">
        <v>11</v>
      </c>
      <c r="L84" s="4" t="s">
        <v>234</v>
      </c>
      <c r="M84" s="3" t="s">
        <v>122</v>
      </c>
      <c r="N84" s="3">
        <v>3</v>
      </c>
      <c r="O84" s="3">
        <v>7</v>
      </c>
      <c r="P84" s="3">
        <v>0</v>
      </c>
      <c r="Q84" s="3">
        <v>0</v>
      </c>
      <c r="R84" s="3">
        <v>0</v>
      </c>
      <c r="S84" s="3">
        <v>0</v>
      </c>
      <c r="T84" s="89">
        <f t="shared" si="1"/>
        <v>10</v>
      </c>
      <c r="V84" s="87"/>
      <c r="W84" s="49"/>
      <c r="X84" s="49"/>
      <c r="Y84" s="87"/>
      <c r="Z84" s="49"/>
      <c r="AA84" s="53"/>
      <c r="AB84" s="51"/>
      <c r="AC84" s="87"/>
      <c r="AD84" s="49"/>
      <c r="AE84" s="49"/>
      <c r="AF84" s="87"/>
      <c r="AG84" s="49"/>
      <c r="AH84" s="53"/>
      <c r="AI84" s="51"/>
      <c r="AJ84" s="87"/>
      <c r="AK84" s="80"/>
    </row>
    <row r="85" spans="1:37" ht="15.75">
      <c r="A85" s="3">
        <v>7</v>
      </c>
      <c r="B85" s="4" t="s">
        <v>40</v>
      </c>
      <c r="C85" s="4" t="s">
        <v>138</v>
      </c>
      <c r="D85" s="3">
        <v>1962</v>
      </c>
      <c r="E85" s="4" t="s">
        <v>87</v>
      </c>
      <c r="F85" s="14" t="s">
        <v>229</v>
      </c>
      <c r="G85" s="12" t="s">
        <v>144</v>
      </c>
      <c r="H85" s="43">
        <v>9</v>
      </c>
      <c r="J85" s="80"/>
      <c r="K85" s="49"/>
      <c r="L85" s="49"/>
      <c r="M85" s="80"/>
      <c r="N85" s="80"/>
      <c r="O85" s="80"/>
      <c r="P85" s="80"/>
      <c r="Q85" s="80"/>
      <c r="R85" s="80"/>
      <c r="S85" s="80"/>
      <c r="T85" s="79"/>
      <c r="V85" s="87"/>
      <c r="W85" s="49"/>
      <c r="X85" s="49"/>
      <c r="Y85" s="87"/>
      <c r="Z85" s="49"/>
      <c r="AA85" s="53"/>
      <c r="AB85" s="51"/>
      <c r="AC85" s="87"/>
      <c r="AD85" s="49"/>
      <c r="AE85" s="49"/>
      <c r="AF85" s="87"/>
      <c r="AG85" s="49"/>
      <c r="AH85" s="53"/>
      <c r="AI85" s="51"/>
      <c r="AJ85" s="87"/>
      <c r="AK85" s="80"/>
    </row>
    <row r="86" spans="1:37" ht="15.75">
      <c r="A86" s="3">
        <v>8</v>
      </c>
      <c r="B86" s="4" t="s">
        <v>23</v>
      </c>
      <c r="C86" s="4" t="s">
        <v>127</v>
      </c>
      <c r="D86" s="3">
        <v>1975</v>
      </c>
      <c r="E86" s="4" t="s">
        <v>125</v>
      </c>
      <c r="F86" s="53" t="s">
        <v>229</v>
      </c>
      <c r="G86" s="51">
        <v>27</v>
      </c>
      <c r="H86" s="3">
        <v>8</v>
      </c>
      <c r="J86" s="80"/>
      <c r="K86" s="49"/>
      <c r="L86" s="49"/>
      <c r="M86" s="80"/>
      <c r="N86" s="80"/>
      <c r="O86" s="80"/>
      <c r="P86" s="80"/>
      <c r="Q86" s="80"/>
      <c r="R86" s="80"/>
      <c r="S86" s="80"/>
      <c r="T86" s="79"/>
      <c r="V86" s="87"/>
      <c r="W86" s="49"/>
      <c r="X86" s="49"/>
      <c r="Y86" s="87"/>
      <c r="Z86" s="49"/>
      <c r="AA86" s="53"/>
      <c r="AB86" s="51"/>
      <c r="AC86" s="87"/>
      <c r="AD86" s="49"/>
      <c r="AE86" s="49"/>
      <c r="AF86" s="87"/>
      <c r="AG86" s="49"/>
      <c r="AH86" s="53"/>
      <c r="AI86" s="51"/>
      <c r="AJ86" s="87"/>
      <c r="AK86" s="80"/>
    </row>
    <row r="87" spans="1:37" ht="15.75">
      <c r="A87" s="3">
        <v>9</v>
      </c>
      <c r="B87" s="4" t="s">
        <v>11</v>
      </c>
      <c r="C87" s="4" t="s">
        <v>234</v>
      </c>
      <c r="D87" s="3">
        <v>1974</v>
      </c>
      <c r="E87" s="4" t="s">
        <v>235</v>
      </c>
      <c r="F87" s="14" t="s">
        <v>229</v>
      </c>
      <c r="G87" s="12">
        <v>44</v>
      </c>
      <c r="H87" s="43">
        <v>7</v>
      </c>
      <c r="J87" s="80"/>
      <c r="K87" s="49"/>
      <c r="L87" s="49"/>
      <c r="M87" s="80"/>
      <c r="N87" s="80"/>
      <c r="O87" s="80"/>
      <c r="P87" s="80"/>
      <c r="Q87" s="80"/>
      <c r="R87" s="80"/>
      <c r="S87" s="80"/>
      <c r="T87" s="79"/>
      <c r="V87" s="87"/>
      <c r="W87" s="49"/>
      <c r="X87" s="49"/>
      <c r="Y87" s="87"/>
      <c r="Z87" s="49"/>
      <c r="AA87" s="53"/>
      <c r="AB87" s="51"/>
      <c r="AC87" s="87"/>
      <c r="AD87" s="49"/>
      <c r="AE87" s="49"/>
      <c r="AF87" s="87"/>
      <c r="AG87" s="49"/>
      <c r="AH87" s="53"/>
      <c r="AI87" s="51"/>
      <c r="AJ87" s="87"/>
      <c r="AK87" s="80"/>
    </row>
    <row r="88" spans="1:37" ht="15.75">
      <c r="A88" s="54"/>
      <c r="H88" s="56"/>
      <c r="J88" s="80"/>
      <c r="K88" s="49"/>
      <c r="L88" s="49"/>
      <c r="M88" s="80"/>
      <c r="N88" s="80"/>
      <c r="O88" s="80"/>
      <c r="P88" s="80"/>
      <c r="Q88" s="80"/>
      <c r="R88" s="80"/>
      <c r="S88" s="80"/>
      <c r="T88" s="80"/>
      <c r="V88" s="87"/>
      <c r="W88" s="49"/>
      <c r="X88" s="49"/>
      <c r="Y88" s="87"/>
      <c r="Z88" s="49"/>
      <c r="AA88" s="53"/>
      <c r="AB88" s="51"/>
      <c r="AC88" s="87"/>
      <c r="AD88" s="49"/>
      <c r="AE88" s="49"/>
      <c r="AF88" s="87"/>
      <c r="AG88" s="49"/>
      <c r="AH88" s="53"/>
      <c r="AI88" s="51"/>
      <c r="AJ88" s="87"/>
      <c r="AK88" s="48"/>
    </row>
    <row r="89" spans="1:36" ht="15.75">
      <c r="A89" s="102" t="s">
        <v>249</v>
      </c>
      <c r="B89" s="102"/>
      <c r="C89" s="102"/>
      <c r="D89" s="19" t="s">
        <v>244</v>
      </c>
      <c r="E89" s="19"/>
      <c r="F89" s="19"/>
      <c r="G89" s="19"/>
      <c r="H89" s="19"/>
      <c r="J89" s="64" t="s">
        <v>249</v>
      </c>
      <c r="K89" s="64"/>
      <c r="L89" s="64"/>
      <c r="M89" s="40"/>
      <c r="N89" s="40"/>
      <c r="O89" s="40"/>
      <c r="P89" s="40"/>
      <c r="Q89" s="40"/>
      <c r="R89" s="40"/>
      <c r="S89" s="40"/>
      <c r="T89" s="40"/>
      <c r="V89" s="87"/>
      <c r="W89" s="49"/>
      <c r="X89" s="49"/>
      <c r="Y89" s="87"/>
      <c r="Z89" s="49"/>
      <c r="AA89" s="53"/>
      <c r="AB89" s="51"/>
      <c r="AC89" s="59"/>
      <c r="AD89" s="59"/>
      <c r="AE89" s="59"/>
      <c r="AF89" s="59"/>
      <c r="AG89" s="59"/>
      <c r="AH89" s="59"/>
      <c r="AI89" s="59"/>
      <c r="AJ89" s="59"/>
    </row>
    <row r="90" spans="1:36" ht="15.75">
      <c r="A90" s="30" t="s">
        <v>34</v>
      </c>
      <c r="B90" s="30" t="s">
        <v>4</v>
      </c>
      <c r="C90" s="30" t="s">
        <v>5</v>
      </c>
      <c r="D90" s="30" t="s">
        <v>35</v>
      </c>
      <c r="E90" s="30" t="s">
        <v>7</v>
      </c>
      <c r="F90" s="95" t="s">
        <v>6</v>
      </c>
      <c r="G90" s="95"/>
      <c r="H90" s="30" t="s">
        <v>33</v>
      </c>
      <c r="J90" s="30" t="s">
        <v>34</v>
      </c>
      <c r="K90" s="30" t="s">
        <v>4</v>
      </c>
      <c r="L90" s="30" t="s">
        <v>5</v>
      </c>
      <c r="M90" s="41" t="s">
        <v>130</v>
      </c>
      <c r="N90" s="41" t="s">
        <v>131</v>
      </c>
      <c r="O90" s="41" t="s">
        <v>132</v>
      </c>
      <c r="P90" s="41" t="s">
        <v>133</v>
      </c>
      <c r="Q90" s="41" t="s">
        <v>134</v>
      </c>
      <c r="R90" s="41" t="s">
        <v>135</v>
      </c>
      <c r="S90" s="41" t="s">
        <v>136</v>
      </c>
      <c r="T90" s="41" t="s">
        <v>137</v>
      </c>
      <c r="V90" s="59"/>
      <c r="W90" s="59"/>
      <c r="X90" s="59"/>
      <c r="Y90" s="59"/>
      <c r="Z90" s="59"/>
      <c r="AA90" s="59"/>
      <c r="AB90" s="59"/>
      <c r="AC90" s="108"/>
      <c r="AD90" s="108"/>
      <c r="AE90" s="108"/>
      <c r="AF90" s="69"/>
      <c r="AG90" s="69"/>
      <c r="AH90" s="69"/>
      <c r="AI90" s="69"/>
      <c r="AJ90" s="69"/>
    </row>
    <row r="91" spans="1:36" ht="15.75">
      <c r="A91" s="3">
        <v>1</v>
      </c>
      <c r="B91" s="4" t="s">
        <v>145</v>
      </c>
      <c r="C91" s="4" t="s">
        <v>146</v>
      </c>
      <c r="D91" s="3">
        <v>1974</v>
      </c>
      <c r="E91" s="4" t="s">
        <v>147</v>
      </c>
      <c r="F91" s="14" t="s">
        <v>120</v>
      </c>
      <c r="G91" s="12">
        <v>54</v>
      </c>
      <c r="H91" s="3">
        <v>17</v>
      </c>
      <c r="J91" s="3">
        <v>1</v>
      </c>
      <c r="K91" s="4" t="s">
        <v>259</v>
      </c>
      <c r="L91" s="4" t="s">
        <v>237</v>
      </c>
      <c r="M91" s="21">
        <v>15</v>
      </c>
      <c r="N91" s="21">
        <v>15</v>
      </c>
      <c r="O91" s="21">
        <v>15</v>
      </c>
      <c r="P91" s="21">
        <v>0</v>
      </c>
      <c r="Q91" s="21">
        <v>0</v>
      </c>
      <c r="R91" s="21">
        <v>0</v>
      </c>
      <c r="S91" s="21">
        <v>0</v>
      </c>
      <c r="T91" s="46">
        <f>SUM(M91:S91)</f>
        <v>45</v>
      </c>
      <c r="V91" s="108"/>
      <c r="W91" s="108"/>
      <c r="X91" s="108"/>
      <c r="Y91" s="70"/>
      <c r="Z91" s="69"/>
      <c r="AA91" s="69"/>
      <c r="AB91" s="69"/>
      <c r="AC91" s="71"/>
      <c r="AD91" s="71"/>
      <c r="AE91" s="71"/>
      <c r="AF91" s="71"/>
      <c r="AG91" s="71"/>
      <c r="AH91" s="106"/>
      <c r="AI91" s="106"/>
      <c r="AJ91" s="71"/>
    </row>
    <row r="92" spans="1:36" ht="15.75">
      <c r="A92" s="3">
        <v>2</v>
      </c>
      <c r="B92" s="4" t="s">
        <v>226</v>
      </c>
      <c r="C92" s="4" t="s">
        <v>237</v>
      </c>
      <c r="D92" s="3">
        <v>1972</v>
      </c>
      <c r="E92" s="4" t="s">
        <v>143</v>
      </c>
      <c r="F92" s="32" t="s">
        <v>229</v>
      </c>
      <c r="G92" s="83">
        <v>58</v>
      </c>
      <c r="H92" s="3">
        <v>15</v>
      </c>
      <c r="J92" s="21">
        <v>2</v>
      </c>
      <c r="K92" s="4" t="s">
        <v>94</v>
      </c>
      <c r="L92" s="4" t="s">
        <v>159</v>
      </c>
      <c r="M92" s="21">
        <v>13</v>
      </c>
      <c r="N92" s="21">
        <v>11</v>
      </c>
      <c r="O92" s="21">
        <v>13</v>
      </c>
      <c r="P92" s="21">
        <v>0</v>
      </c>
      <c r="Q92" s="21">
        <v>0</v>
      </c>
      <c r="R92" s="21">
        <v>0</v>
      </c>
      <c r="S92" s="21">
        <v>0</v>
      </c>
      <c r="T92" s="46">
        <f>SUM(M92:S92)</f>
        <v>37</v>
      </c>
      <c r="V92" s="71"/>
      <c r="W92" s="71"/>
      <c r="X92" s="71"/>
      <c r="Y92" s="71"/>
      <c r="Z92" s="71"/>
      <c r="AA92" s="106"/>
      <c r="AB92" s="106"/>
      <c r="AC92" s="87"/>
      <c r="AD92" s="49"/>
      <c r="AE92" s="49"/>
      <c r="AF92" s="87"/>
      <c r="AG92" s="49"/>
      <c r="AH92" s="53"/>
      <c r="AI92" s="51"/>
      <c r="AJ92" s="87"/>
    </row>
    <row r="93" spans="1:36" ht="15.75">
      <c r="A93" s="3">
        <v>3</v>
      </c>
      <c r="B93" s="4" t="s">
        <v>94</v>
      </c>
      <c r="C93" s="4" t="s">
        <v>159</v>
      </c>
      <c r="D93" s="3">
        <v>1975</v>
      </c>
      <c r="E93" s="4" t="s">
        <v>238</v>
      </c>
      <c r="F93" s="58" t="s">
        <v>121</v>
      </c>
      <c r="G93" s="84">
        <v>12</v>
      </c>
      <c r="H93" s="3">
        <v>13</v>
      </c>
      <c r="J93" s="21">
        <v>3</v>
      </c>
      <c r="K93" s="4" t="s">
        <v>145</v>
      </c>
      <c r="L93" s="4" t="s">
        <v>146</v>
      </c>
      <c r="M93" s="3" t="s">
        <v>122</v>
      </c>
      <c r="N93" s="3">
        <v>17</v>
      </c>
      <c r="O93" s="3">
        <v>17</v>
      </c>
      <c r="P93" s="3">
        <v>0</v>
      </c>
      <c r="Q93" s="3">
        <v>0</v>
      </c>
      <c r="R93" s="3">
        <v>0</v>
      </c>
      <c r="S93" s="3">
        <v>0</v>
      </c>
      <c r="T93" s="46">
        <f>SUM(M93:S93)</f>
        <v>34</v>
      </c>
      <c r="V93" s="75"/>
      <c r="W93" s="69"/>
      <c r="X93" s="69"/>
      <c r="Y93" s="75"/>
      <c r="Z93" s="69"/>
      <c r="AA93" s="76"/>
      <c r="AB93" s="77"/>
      <c r="AC93" s="87"/>
      <c r="AD93" s="49"/>
      <c r="AE93" s="49"/>
      <c r="AF93" s="87"/>
      <c r="AG93" s="49"/>
      <c r="AH93" s="53"/>
      <c r="AI93" s="51"/>
      <c r="AJ93" s="87"/>
    </row>
    <row r="94" spans="1:36" ht="15.75">
      <c r="A94" s="3">
        <v>4</v>
      </c>
      <c r="B94" s="4" t="s">
        <v>239</v>
      </c>
      <c r="C94" s="4" t="s">
        <v>180</v>
      </c>
      <c r="D94" s="3">
        <v>1976</v>
      </c>
      <c r="E94" s="4" t="s">
        <v>143</v>
      </c>
      <c r="F94" s="58" t="s">
        <v>121</v>
      </c>
      <c r="G94" s="84">
        <v>49</v>
      </c>
      <c r="H94" s="3">
        <v>12</v>
      </c>
      <c r="V94" s="75"/>
      <c r="W94" s="69"/>
      <c r="X94" s="69"/>
      <c r="Y94" s="75"/>
      <c r="Z94" s="69"/>
      <c r="AA94" s="76"/>
      <c r="AB94" s="77"/>
      <c r="AC94" s="87"/>
      <c r="AD94" s="49"/>
      <c r="AE94" s="49"/>
      <c r="AF94" s="87"/>
      <c r="AG94" s="49"/>
      <c r="AH94" s="53"/>
      <c r="AI94" s="51"/>
      <c r="AJ94" s="87"/>
    </row>
    <row r="95" spans="6:36" ht="15.75">
      <c r="F95" s="61"/>
      <c r="G95" s="61"/>
      <c r="V95" s="75"/>
      <c r="W95" s="69"/>
      <c r="X95" s="69"/>
      <c r="Y95" s="75"/>
      <c r="Z95" s="69"/>
      <c r="AA95" s="76"/>
      <c r="AB95" s="77"/>
      <c r="AC95" s="87"/>
      <c r="AD95" s="49"/>
      <c r="AE95" s="49"/>
      <c r="AF95" s="87"/>
      <c r="AG95" s="49"/>
      <c r="AH95" s="53"/>
      <c r="AI95" s="51"/>
      <c r="AJ95" s="87"/>
    </row>
    <row r="96" spans="1:36" ht="15.75">
      <c r="A96" s="40" t="s">
        <v>117</v>
      </c>
      <c r="B96" s="40"/>
      <c r="C96" s="40"/>
      <c r="D96" s="40"/>
      <c r="J96" s="40" t="s">
        <v>139</v>
      </c>
      <c r="K96" s="40"/>
      <c r="L96" s="40"/>
      <c r="M96" s="40"/>
      <c r="N96" s="40"/>
      <c r="O96" s="40"/>
      <c r="P96" s="40"/>
      <c r="V96" s="71"/>
      <c r="W96" s="71"/>
      <c r="X96" s="71"/>
      <c r="Y96" s="71"/>
      <c r="Z96" s="71"/>
      <c r="AA96" s="106"/>
      <c r="AB96" s="106"/>
      <c r="AC96" s="87"/>
      <c r="AD96" s="49"/>
      <c r="AE96" s="49"/>
      <c r="AF96" s="87"/>
      <c r="AG96" s="49"/>
      <c r="AH96" s="53"/>
      <c r="AI96" s="51"/>
      <c r="AJ96" s="87"/>
    </row>
    <row r="97" spans="22:29" ht="15">
      <c r="V97" s="75"/>
      <c r="W97" s="69"/>
      <c r="X97" s="69"/>
      <c r="Y97" s="75"/>
      <c r="Z97" s="69"/>
      <c r="AA97" s="76"/>
      <c r="AB97" s="77"/>
      <c r="AC97" s="75"/>
    </row>
    <row r="98" spans="1:29" ht="19.5">
      <c r="A98" s="103">
        <v>42079</v>
      </c>
      <c r="B98" s="104"/>
      <c r="C98" s="19"/>
      <c r="D98" s="19"/>
      <c r="E98" s="19"/>
      <c r="F98" s="105" t="s">
        <v>118</v>
      </c>
      <c r="G98" s="105"/>
      <c r="H98" s="105"/>
      <c r="V98" s="75"/>
      <c r="W98" s="69"/>
      <c r="X98" s="69"/>
      <c r="Y98" s="75"/>
      <c r="Z98" s="69"/>
      <c r="AA98" s="76"/>
      <c r="AB98" s="77"/>
      <c r="AC98" s="75"/>
    </row>
    <row r="99" spans="22:29" ht="15">
      <c r="V99" s="75"/>
      <c r="W99" s="69"/>
      <c r="X99" s="69"/>
      <c r="Y99" s="75"/>
      <c r="Z99" s="69"/>
      <c r="AA99" s="76"/>
      <c r="AB99" s="77"/>
      <c r="AC99" s="75"/>
    </row>
    <row r="100" spans="1:29" ht="15.75">
      <c r="A100" s="101" t="s">
        <v>119</v>
      </c>
      <c r="B100" s="101"/>
      <c r="C100" s="101"/>
      <c r="D100" s="101"/>
      <c r="E100" s="101"/>
      <c r="V100" s="75"/>
      <c r="W100" s="69"/>
      <c r="X100" s="69"/>
      <c r="Y100" s="75"/>
      <c r="Z100" s="69"/>
      <c r="AA100" s="76"/>
      <c r="AB100" s="77"/>
      <c r="AC100" s="75"/>
    </row>
  </sheetData>
  <sheetProtection/>
  <mergeCells count="72">
    <mergeCell ref="AH75:AI75"/>
    <mergeCell ref="AC90:AE90"/>
    <mergeCell ref="AH91:AI91"/>
    <mergeCell ref="AC54:AE54"/>
    <mergeCell ref="AH55:AI55"/>
    <mergeCell ref="AC59:AE59"/>
    <mergeCell ref="AH60:AI60"/>
    <mergeCell ref="AC70:AE70"/>
    <mergeCell ref="AH71:AI71"/>
    <mergeCell ref="AC41:AE41"/>
    <mergeCell ref="AH42:AI42"/>
    <mergeCell ref="AC46:AE46"/>
    <mergeCell ref="AH47:AI47"/>
    <mergeCell ref="AC50:AE50"/>
    <mergeCell ref="AC74:AE74"/>
    <mergeCell ref="AA81:AB81"/>
    <mergeCell ref="V91:X91"/>
    <mergeCell ref="AA92:AB92"/>
    <mergeCell ref="AH15:AI15"/>
    <mergeCell ref="AC18:AE18"/>
    <mergeCell ref="AH19:AI19"/>
    <mergeCell ref="AC27:AE27"/>
    <mergeCell ref="AH28:AI28"/>
    <mergeCell ref="AC35:AE35"/>
    <mergeCell ref="AH36:AI36"/>
    <mergeCell ref="AA61:AB61"/>
    <mergeCell ref="V65:X65"/>
    <mergeCell ref="AA66:AB66"/>
    <mergeCell ref="V72:X72"/>
    <mergeCell ref="AA73:AB73"/>
    <mergeCell ref="V80:X80"/>
    <mergeCell ref="AA41:AB41"/>
    <mergeCell ref="V46:X46"/>
    <mergeCell ref="AA47:AB47"/>
    <mergeCell ref="V54:X54"/>
    <mergeCell ref="AA55:AB55"/>
    <mergeCell ref="V60:X60"/>
    <mergeCell ref="AH51:AI51"/>
    <mergeCell ref="AA96:AB96"/>
    <mergeCell ref="V50:X50"/>
    <mergeCell ref="AA51:AB51"/>
    <mergeCell ref="J13:T13"/>
    <mergeCell ref="AA14:AB14"/>
    <mergeCell ref="V24:X24"/>
    <mergeCell ref="V33:X33"/>
    <mergeCell ref="AA34:AB34"/>
    <mergeCell ref="V40:X40"/>
    <mergeCell ref="A100:E100"/>
    <mergeCell ref="A77:C77"/>
    <mergeCell ref="F78:G78"/>
    <mergeCell ref="A89:C89"/>
    <mergeCell ref="F90:G90"/>
    <mergeCell ref="A98:B98"/>
    <mergeCell ref="F98:H98"/>
    <mergeCell ref="A72:C72"/>
    <mergeCell ref="F73:G73"/>
    <mergeCell ref="F55:G55"/>
    <mergeCell ref="F35:G35"/>
    <mergeCell ref="A44:C44"/>
    <mergeCell ref="F15:G15"/>
    <mergeCell ref="F45:G45"/>
    <mergeCell ref="A48:C48"/>
    <mergeCell ref="F49:G49"/>
    <mergeCell ref="A54:C54"/>
    <mergeCell ref="F29:G29"/>
    <mergeCell ref="A34:C34"/>
    <mergeCell ref="C10:G10"/>
    <mergeCell ref="C11:G11"/>
    <mergeCell ref="B12:H12"/>
    <mergeCell ref="A28:C28"/>
    <mergeCell ref="A22:C22"/>
    <mergeCell ref="F23:G23"/>
  </mergeCells>
  <printOptions/>
  <pageMargins left="0.7" right="0.7" top="0.787401575" bottom="0.787401575" header="0.3" footer="0.3"/>
  <pageSetup orientation="portrait" paperSize="9" scale="98" r:id="rId2"/>
  <rowBreaks count="2" manualBreakCount="2">
    <brk id="36" max="255" man="1"/>
    <brk id="71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97" t="s">
        <v>0</v>
      </c>
      <c r="D10" s="97"/>
      <c r="E10" s="97"/>
      <c r="F10" s="97"/>
      <c r="G10" s="97"/>
    </row>
    <row r="11" spans="3:7" ht="19.5">
      <c r="C11" s="98" t="s">
        <v>1</v>
      </c>
      <c r="D11" s="98"/>
      <c r="E11" s="98"/>
      <c r="F11" s="98"/>
      <c r="G11" s="98"/>
    </row>
    <row r="12" spans="2:8" ht="15.75">
      <c r="B12" s="97" t="s">
        <v>2</v>
      </c>
      <c r="C12" s="97"/>
      <c r="D12" s="97"/>
      <c r="E12" s="97"/>
      <c r="F12" s="97"/>
      <c r="G12" s="97"/>
      <c r="H12" s="97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00" t="s">
        <v>6</v>
      </c>
      <c r="G15" s="100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96" t="str">
        <f>'[1]D I 2001 a ml.'!$C$1</f>
        <v>D   I      2 001 a mladší</v>
      </c>
      <c r="B27" s="96"/>
      <c r="C27" s="96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95" t="s">
        <v>6</v>
      </c>
      <c r="G28" s="95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99" t="s">
        <v>63</v>
      </c>
      <c r="B37" s="99"/>
      <c r="C37" s="99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95" t="s">
        <v>6</v>
      </c>
      <c r="G38" s="95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96" t="s">
        <v>64</v>
      </c>
      <c r="B45" s="96"/>
      <c r="C45" s="96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95" t="s">
        <v>6</v>
      </c>
      <c r="G46" s="95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96" t="s">
        <v>65</v>
      </c>
      <c r="B51" s="96"/>
      <c r="C51" s="96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95" t="s">
        <v>6</v>
      </c>
      <c r="G52" s="95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96" t="s">
        <v>77</v>
      </c>
      <c r="B57" s="96"/>
      <c r="C57" s="96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95" t="s">
        <v>6</v>
      </c>
      <c r="G58" s="95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96" t="s">
        <v>78</v>
      </c>
      <c r="B63" s="96"/>
      <c r="C63" s="96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95" t="s">
        <v>6</v>
      </c>
      <c r="G64" s="95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96" t="s">
        <v>79</v>
      </c>
      <c r="B69" s="96"/>
      <c r="C69" s="96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95" t="s">
        <v>6</v>
      </c>
      <c r="G70" s="95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96" t="s">
        <v>82</v>
      </c>
      <c r="B73" s="96"/>
      <c r="C73" s="96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95" t="s">
        <v>6</v>
      </c>
      <c r="G74" s="95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96" t="s">
        <v>96</v>
      </c>
      <c r="B83" s="96"/>
      <c r="C83" s="96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95" t="s">
        <v>6</v>
      </c>
      <c r="G84" s="95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96" t="s">
        <v>97</v>
      </c>
      <c r="B87" s="96"/>
      <c r="C87" s="96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95" t="s">
        <v>6</v>
      </c>
      <c r="G88" s="95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02" t="s">
        <v>114</v>
      </c>
      <c r="B100" s="102"/>
      <c r="C100" s="102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95" t="s">
        <v>6</v>
      </c>
      <c r="G101" s="95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03">
        <v>41238</v>
      </c>
      <c r="B106" s="104"/>
      <c r="C106" s="19"/>
      <c r="D106" s="19"/>
      <c r="E106" s="19"/>
      <c r="F106" s="105" t="s">
        <v>118</v>
      </c>
      <c r="G106" s="105"/>
      <c r="H106" s="105"/>
    </row>
    <row r="108" spans="1:5" ht="15.75">
      <c r="A108" s="101" t="s">
        <v>119</v>
      </c>
      <c r="B108" s="101"/>
      <c r="C108" s="101"/>
      <c r="D108" s="101"/>
      <c r="E108" s="101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Jiří Schön</cp:lastModifiedBy>
  <cp:lastPrinted>2013-03-25T16:52:38Z</cp:lastPrinted>
  <dcterms:created xsi:type="dcterms:W3CDTF">2012-11-25T17:17:43Z</dcterms:created>
  <dcterms:modified xsi:type="dcterms:W3CDTF">2015-05-11T20:19:30Z</dcterms:modified>
  <cp:category/>
  <cp:version/>
  <cp:contentType/>
  <cp:contentStatus/>
</cp:coreProperties>
</file>